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" l="1"/>
  <c r="L48" i="3"/>
  <c r="J48" i="3"/>
  <c r="H48" i="3"/>
  <c r="F48" i="3"/>
  <c r="Q29" i="3"/>
  <c r="T29" i="3"/>
  <c r="W29" i="3"/>
  <c r="Z29" i="3"/>
  <c r="AC29" i="3"/>
  <c r="CQ29" i="3"/>
  <c r="CT29" i="3"/>
  <c r="CW29" i="3"/>
  <c r="CZ29" i="3"/>
  <c r="DC29" i="3"/>
  <c r="DF29" i="3"/>
  <c r="DI29" i="3"/>
  <c r="DL29" i="3"/>
  <c r="DO29" i="3"/>
  <c r="DR29" i="3"/>
  <c r="DU29" i="3"/>
  <c r="DX29" i="3"/>
  <c r="EA29" i="3"/>
  <c r="ED29" i="3"/>
  <c r="EG29" i="3"/>
  <c r="EI29" i="3"/>
  <c r="EJ29" i="3"/>
  <c r="EL29" i="3"/>
  <c r="EM29" i="3"/>
  <c r="EO29" i="3"/>
  <c r="EP29" i="3"/>
  <c r="ES29" i="3"/>
  <c r="EV29" i="3"/>
  <c r="EY29" i="3"/>
  <c r="FB29" i="3"/>
  <c r="FE29" i="3"/>
  <c r="FH29" i="3"/>
  <c r="FK29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28" i="3"/>
  <c r="C29" i="3" s="1"/>
  <c r="D28" i="3"/>
  <c r="D29" i="3" s="1"/>
  <c r="E28" i="3"/>
  <c r="E29" i="3" s="1"/>
  <c r="F28" i="3"/>
  <c r="F29" i="3" s="1"/>
  <c r="G28" i="3"/>
  <c r="G29" i="3" s="1"/>
  <c r="H28" i="3"/>
  <c r="H29" i="3" s="1"/>
  <c r="I28" i="3"/>
  <c r="I29" i="3" s="1"/>
  <c r="J28" i="3"/>
  <c r="J29" i="3" s="1"/>
  <c r="K28" i="3"/>
  <c r="K29" i="3" s="1"/>
  <c r="L28" i="3"/>
  <c r="L29" i="3" s="1"/>
  <c r="M28" i="3"/>
  <c r="M29" i="3" s="1"/>
  <c r="N28" i="3"/>
  <c r="N29" i="3" s="1"/>
  <c r="O28" i="3"/>
  <c r="O29" i="3" s="1"/>
  <c r="P28" i="3"/>
  <c r="P29" i="3" s="1"/>
  <c r="Q28" i="3"/>
  <c r="R28" i="3"/>
  <c r="R29" i="3" s="1"/>
  <c r="S28" i="3"/>
  <c r="S29" i="3" s="1"/>
  <c r="T28" i="3"/>
  <c r="U28" i="3"/>
  <c r="U29" i="3" s="1"/>
  <c r="V28" i="3"/>
  <c r="V29" i="3" s="1"/>
  <c r="W28" i="3"/>
  <c r="X28" i="3"/>
  <c r="X29" i="3" s="1"/>
  <c r="Y28" i="3"/>
  <c r="Y29" i="3" s="1"/>
  <c r="Z28" i="3"/>
  <c r="AA28" i="3"/>
  <c r="AA29" i="3" s="1"/>
  <c r="AB28" i="3"/>
  <c r="AB29" i="3" s="1"/>
  <c r="AC28" i="3"/>
  <c r="AD28" i="3"/>
  <c r="AD29" i="3" s="1"/>
  <c r="AE28" i="3"/>
  <c r="AE29" i="3" s="1"/>
  <c r="AF28" i="3"/>
  <c r="AF29" i="3" s="1"/>
  <c r="AG28" i="3"/>
  <c r="AG29" i="3" s="1"/>
  <c r="AH28" i="3"/>
  <c r="AH29" i="3" s="1"/>
  <c r="AI28" i="3"/>
  <c r="AI29" i="3" s="1"/>
  <c r="AJ28" i="3"/>
  <c r="AJ29" i="3" s="1"/>
  <c r="AK28" i="3"/>
  <c r="AK29" i="3" s="1"/>
  <c r="AL28" i="3"/>
  <c r="AL29" i="3" s="1"/>
  <c r="AM28" i="3"/>
  <c r="AM29" i="3" s="1"/>
  <c r="AN28" i="3"/>
  <c r="AN29" i="3" s="1"/>
  <c r="AO28" i="3"/>
  <c r="AO29" i="3" s="1"/>
  <c r="AP28" i="3"/>
  <c r="AP29" i="3" s="1"/>
  <c r="AQ28" i="3"/>
  <c r="AQ29" i="3" s="1"/>
  <c r="AR28" i="3"/>
  <c r="AR29" i="3" s="1"/>
  <c r="AS28" i="3"/>
  <c r="AS29" i="3" s="1"/>
  <c r="AT28" i="3"/>
  <c r="AT29" i="3" s="1"/>
  <c r="AU28" i="3"/>
  <c r="AU29" i="3" s="1"/>
  <c r="AV28" i="3"/>
  <c r="AV29" i="3" s="1"/>
  <c r="AW28" i="3"/>
  <c r="AW29" i="3" s="1"/>
  <c r="AX28" i="3"/>
  <c r="AX29" i="3" s="1"/>
  <c r="AY28" i="3"/>
  <c r="AY29" i="3" s="1"/>
  <c r="AZ28" i="3"/>
  <c r="AZ29" i="3" s="1"/>
  <c r="BA28" i="3"/>
  <c r="BA29" i="3" s="1"/>
  <c r="BB28" i="3"/>
  <c r="BB29" i="3" s="1"/>
  <c r="BC28" i="3"/>
  <c r="BC29" i="3" s="1"/>
  <c r="BD28" i="3"/>
  <c r="BD29" i="3" s="1"/>
  <c r="BE28" i="3"/>
  <c r="BE29" i="3" s="1"/>
  <c r="BF28" i="3"/>
  <c r="BF29" i="3" s="1"/>
  <c r="BG28" i="3"/>
  <c r="BG29" i="3" s="1"/>
  <c r="BH28" i="3"/>
  <c r="BH29" i="3" s="1"/>
  <c r="BI28" i="3"/>
  <c r="BI29" i="3" s="1"/>
  <c r="BJ28" i="3"/>
  <c r="BJ29" i="3" s="1"/>
  <c r="BK28" i="3"/>
  <c r="BK29" i="3" s="1"/>
  <c r="BL28" i="3"/>
  <c r="BL29" i="3" s="1"/>
  <c r="BM28" i="3"/>
  <c r="BM29" i="3" s="1"/>
  <c r="BN28" i="3"/>
  <c r="BN29" i="3" s="1"/>
  <c r="BO28" i="3"/>
  <c r="BO29" i="3" s="1"/>
  <c r="BP28" i="3"/>
  <c r="BP29" i="3" s="1"/>
  <c r="BQ28" i="3"/>
  <c r="BQ29" i="3" s="1"/>
  <c r="BR28" i="3"/>
  <c r="BR29" i="3" s="1"/>
  <c r="BS28" i="3"/>
  <c r="BS29" i="3" s="1"/>
  <c r="BT28" i="3"/>
  <c r="BT29" i="3" s="1"/>
  <c r="BU28" i="3"/>
  <c r="BU29" i="3" s="1"/>
  <c r="BV28" i="3"/>
  <c r="BV29" i="3" s="1"/>
  <c r="BW28" i="3"/>
  <c r="BW29" i="3" s="1"/>
  <c r="BX28" i="3"/>
  <c r="BX29" i="3" s="1"/>
  <c r="BY28" i="3"/>
  <c r="BY29" i="3" s="1"/>
  <c r="BZ28" i="3"/>
  <c r="BZ29" i="3" s="1"/>
  <c r="CA28" i="3"/>
  <c r="CA29" i="3" s="1"/>
  <c r="CB28" i="3"/>
  <c r="CB29" i="3" s="1"/>
  <c r="CC28" i="3"/>
  <c r="CC29" i="3" s="1"/>
  <c r="CD28" i="3"/>
  <c r="CD29" i="3" s="1"/>
  <c r="CE28" i="3"/>
  <c r="CE29" i="3" s="1"/>
  <c r="CF28" i="3"/>
  <c r="CF29" i="3" s="1"/>
  <c r="CG28" i="3"/>
  <c r="CG29" i="3" s="1"/>
  <c r="CH28" i="3"/>
  <c r="CH29" i="3" s="1"/>
  <c r="CI28" i="3"/>
  <c r="CI29" i="3" s="1"/>
  <c r="CJ28" i="3"/>
  <c r="CJ29" i="3" s="1"/>
  <c r="CK28" i="3"/>
  <c r="CK29" i="3" s="1"/>
  <c r="CL28" i="3"/>
  <c r="CL29" i="3" s="1"/>
  <c r="CM28" i="3"/>
  <c r="CM29" i="3" s="1"/>
  <c r="CN28" i="3"/>
  <c r="CN29" i="3" s="1"/>
  <c r="CO28" i="3"/>
  <c r="CO29" i="3" s="1"/>
  <c r="CP28" i="3"/>
  <c r="CP29" i="3" s="1"/>
  <c r="CQ28" i="3"/>
  <c r="CR28" i="3"/>
  <c r="CR29" i="3" s="1"/>
  <c r="CS28" i="3"/>
  <c r="CS29" i="3" s="1"/>
  <c r="CT28" i="3"/>
  <c r="CU28" i="3"/>
  <c r="CU29" i="3" s="1"/>
  <c r="CV28" i="3"/>
  <c r="CV29" i="3" s="1"/>
  <c r="CW28" i="3"/>
  <c r="CX28" i="3"/>
  <c r="CX29" i="3" s="1"/>
  <c r="CY28" i="3"/>
  <c r="CY29" i="3" s="1"/>
  <c r="CZ28" i="3"/>
  <c r="DA28" i="3"/>
  <c r="DA29" i="3" s="1"/>
  <c r="DB28" i="3"/>
  <c r="DB29" i="3" s="1"/>
  <c r="DC28" i="3"/>
  <c r="DD28" i="3"/>
  <c r="DD29" i="3" s="1"/>
  <c r="DE28" i="3"/>
  <c r="DE29" i="3" s="1"/>
  <c r="DF28" i="3"/>
  <c r="DG28" i="3"/>
  <c r="DG29" i="3" s="1"/>
  <c r="DH28" i="3"/>
  <c r="DH29" i="3" s="1"/>
  <c r="DI28" i="3"/>
  <c r="DJ28" i="3"/>
  <c r="DJ29" i="3" s="1"/>
  <c r="DK28" i="3"/>
  <c r="DK29" i="3" s="1"/>
  <c r="DL28" i="3"/>
  <c r="DM28" i="3"/>
  <c r="DM29" i="3" s="1"/>
  <c r="DN28" i="3"/>
  <c r="DN29" i="3" s="1"/>
  <c r="DO28" i="3"/>
  <c r="DP28" i="3"/>
  <c r="DP29" i="3" s="1"/>
  <c r="DQ28" i="3"/>
  <c r="DQ29" i="3" s="1"/>
  <c r="DR28" i="3"/>
  <c r="DS28" i="3"/>
  <c r="DS29" i="3" s="1"/>
  <c r="DT28" i="3"/>
  <c r="DT29" i="3" s="1"/>
  <c r="DU28" i="3"/>
  <c r="DV28" i="3"/>
  <c r="DV29" i="3" s="1"/>
  <c r="DW28" i="3"/>
  <c r="DW29" i="3" s="1"/>
  <c r="DX28" i="3"/>
  <c r="DY28" i="3"/>
  <c r="DY29" i="3" s="1"/>
  <c r="DZ28" i="3"/>
  <c r="DZ29" i="3" s="1"/>
  <c r="EA28" i="3"/>
  <c r="EB28" i="3"/>
  <c r="EB29" i="3" s="1"/>
  <c r="EC28" i="3"/>
  <c r="EC29" i="3" s="1"/>
  <c r="ED28" i="3"/>
  <c r="EE28" i="3"/>
  <c r="EE29" i="3" s="1"/>
  <c r="EF28" i="3"/>
  <c r="EF29" i="3" s="1"/>
  <c r="EG28" i="3"/>
  <c r="EH28" i="3"/>
  <c r="EH29" i="3" s="1"/>
  <c r="EI28" i="3"/>
  <c r="EJ28" i="3"/>
  <c r="EK28" i="3"/>
  <c r="EK29" i="3" s="1"/>
  <c r="EL28" i="3"/>
  <c r="EM28" i="3"/>
  <c r="EN28" i="3"/>
  <c r="EN29" i="3" s="1"/>
  <c r="EO28" i="3"/>
  <c r="EP28" i="3"/>
  <c r="EQ28" i="3"/>
  <c r="EQ29" i="3" s="1"/>
  <c r="ER28" i="3"/>
  <c r="ER29" i="3" s="1"/>
  <c r="ES28" i="3"/>
  <c r="ET28" i="3"/>
  <c r="ET29" i="3" s="1"/>
  <c r="EU28" i="3"/>
  <c r="EU29" i="3" s="1"/>
  <c r="EV28" i="3"/>
  <c r="EW28" i="3"/>
  <c r="EW29" i="3" s="1"/>
  <c r="EX28" i="3"/>
  <c r="EX29" i="3" s="1"/>
  <c r="EY28" i="3"/>
  <c r="EZ28" i="3"/>
  <c r="EZ29" i="3" s="1"/>
  <c r="FA28" i="3"/>
  <c r="FA29" i="3" s="1"/>
  <c r="FB28" i="3"/>
  <c r="FC28" i="3"/>
  <c r="FC29" i="3" s="1"/>
  <c r="FD28" i="3"/>
  <c r="FD29" i="3" s="1"/>
  <c r="FE28" i="3"/>
  <c r="FF28" i="3"/>
  <c r="FF29" i="3" s="1"/>
  <c r="FG28" i="3"/>
  <c r="FG29" i="3" s="1"/>
  <c r="FH28" i="3"/>
  <c r="FI28" i="3"/>
  <c r="FI29" i="3" s="1"/>
  <c r="FJ28" i="3"/>
  <c r="FJ29" i="3" s="1"/>
  <c r="FK2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2" i="3" l="1"/>
  <c r="E51" i="3"/>
  <c r="D51" i="3" s="1"/>
  <c r="E50" i="3"/>
  <c r="D50" i="3" s="1"/>
  <c r="M46" i="3"/>
  <c r="L46" i="3" s="1"/>
  <c r="M47" i="3"/>
  <c r="L47" i="3" s="1"/>
  <c r="M48" i="3"/>
  <c r="K46" i="3"/>
  <c r="J46" i="3" s="1"/>
  <c r="K47" i="3"/>
  <c r="J47" i="3" s="1"/>
  <c r="K48" i="3"/>
  <c r="I46" i="3"/>
  <c r="H46" i="3" s="1"/>
  <c r="I47" i="3"/>
  <c r="H47" i="3" s="1"/>
  <c r="I48" i="3"/>
  <c r="G46" i="3"/>
  <c r="F46" i="3" s="1"/>
  <c r="G47" i="3"/>
  <c r="F47" i="3" s="1"/>
  <c r="G48" i="3"/>
  <c r="E46" i="3"/>
  <c r="D46" i="3" s="1"/>
  <c r="E47" i="3"/>
  <c r="D47" i="3" s="1"/>
  <c r="E48" i="3"/>
  <c r="D48" i="3" s="1"/>
  <c r="E41" i="3"/>
  <c r="D41" i="3" s="1"/>
  <c r="E42" i="3"/>
  <c r="D42" i="3" s="1"/>
  <c r="E43" i="3"/>
  <c r="D43" i="3" s="1"/>
  <c r="I37" i="3"/>
  <c r="H37" i="3" s="1"/>
  <c r="I38" i="3"/>
  <c r="H38" i="3" s="1"/>
  <c r="I39" i="3"/>
  <c r="H39" i="3" s="1"/>
  <c r="G37" i="3"/>
  <c r="F37" i="3" s="1"/>
  <c r="G38" i="3"/>
  <c r="F38" i="3" s="1"/>
  <c r="G39" i="3"/>
  <c r="F39" i="3" s="1"/>
  <c r="E37" i="3"/>
  <c r="D37" i="3" s="1"/>
  <c r="E38" i="3"/>
  <c r="D38" i="3" s="1"/>
  <c r="E39" i="3"/>
  <c r="D39" i="3" s="1"/>
  <c r="E32" i="3"/>
  <c r="D32" i="3" s="1"/>
  <c r="E33" i="3"/>
  <c r="D33" i="3" s="1"/>
  <c r="E34" i="3"/>
  <c r="D34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3" i="3" l="1"/>
  <c r="E53" i="3"/>
  <c r="M49" i="3"/>
  <c r="L49" i="3"/>
  <c r="K49" i="3"/>
  <c r="J49" i="3"/>
  <c r="I49" i="3"/>
  <c r="H49" i="3"/>
  <c r="G49" i="3"/>
  <c r="F49" i="3"/>
  <c r="E44" i="3"/>
  <c r="D44" i="3"/>
  <c r="E49" i="3"/>
  <c r="D49" i="3"/>
  <c r="I40" i="3"/>
  <c r="H40" i="3"/>
  <c r="G40" i="3"/>
  <c r="F40" i="3"/>
  <c r="D35" i="3"/>
  <c r="E35" i="3"/>
  <c r="E40" i="3"/>
  <c r="D4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<sst xmlns="http://schemas.openxmlformats.org/spreadsheetml/2006/main" count="2312" uniqueCount="1399">
  <si>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</si>
  <si>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</si>
  <si>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</si>
  <si>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</si>
  <si>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</si>
  <si>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</si>
  <si>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</si>
  <si>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</si>
  <si>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</si>
  <si>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</si>
  <si>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</si>
  <si>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</si>
  <si>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</si>
  <si>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</si>
  <si>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</si>
  <si>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</si>
  <si>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</si>
  <si>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</si>
  <si>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</si>
  <si>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</si>
  <si>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</si>
  <si>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</si>
  <si>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</si>
  <si>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</si>
  <si>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</si>
  <si>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</si>
  <si>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</si>
  <si>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</si>
  <si>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</si>
  <si>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</si>
  <si>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</si>
  <si>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</si>
  <si>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</si>
  <si>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</si>
  <si>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</si>
  <si>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</si>
  <si>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</si>
  <si>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</si>
  <si>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</si>
  <si>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</si>
  <si>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</si>
  <si>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</si>
  <si>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</si>
  <si>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</si>
  <si>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</si>
  <si>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</si>
  <si>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</si>
  <si>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</si>
  <si>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</si>
  <si>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</si>
  <si>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</si>
  <si>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</si>
  <si>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</si>
  <si>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</si>
  <si>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</si>
  <si>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</si>
  <si>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</si>
  <si>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</si>
  <si>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</si>
  <si>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</si>
  <si>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</si>
  <si>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</si>
  <si>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</si>
  <si>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</si>
  <si>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</si>
  <si>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</si>
  <si>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</si>
  <si>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</si>
  <si>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</si>
  <si>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</si>
  <si>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</si>
  <si>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</si>
  <si>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</si>
  <si>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</si>
  <si>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</si>
  <si>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</si>
  <si>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</si>
  <si>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</si>
  <si>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</si>
  <si>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</si>
  <si>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</si>
  <si>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</si>
  <si>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</si>
  <si>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</si>
  <si>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</si>
  <si>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</si>
  <si>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</si>
  <si>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</si>
  <si>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</si>
  <si>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</si>
  <si>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</si>
  <si>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</si>
  <si>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</si>
  <si>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</si>
  <si>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</si>
  <si>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</si>
  <si>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</si>
  <si>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</si>
  <si>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</si>
  <si>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</si>
  <si>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</si>
  <si>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</si>
  <si>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</si>
  <si>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</si>
  <si>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</si>
  <si>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</si>
  <si>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</si>
  <si>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</si>
  <si>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</si>
  <si>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</si>
  <si>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</si>
  <si>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</si>
  <si>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</si>
  <si>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</si>
  <si>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</si>
  <si>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</si>
  <si>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</si>
  <si>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</si>
  <si>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</si>
  <si>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</si>
  <si>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</si>
  <si>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</si>
  <si>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</si>
  <si>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</si>
  <si>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</si>
  <si>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</si>
  <si>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</si>
  <si>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</si>
  <si>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</si>
  <si>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</si>
  <si>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</si>
  <si>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</si>
  <si>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</si>
  <si>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</si>
  <si>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</si>
  <si>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</si>
  <si>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</si>
  <si>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</si>
  <si>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</si>
  <si>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</si>
  <si>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</si>
  <si>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</si>
  <si>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</si>
  <si>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</si>
  <si>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</si>
  <si>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</si>
  <si>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</si>
  <si>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</si>
  <si>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</si>
  <si>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</si>
  <si>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</si>
  <si>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</si>
  <si>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</si>
  <si>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</si>
  <si>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</si>
  <si>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</si>
  <si>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</si>
  <si>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</si>
  <si>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</si>
  <si>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</si>
  <si>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</si>
  <si>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</si>
  <si>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</si>
  <si>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</si>
  <si>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</si>
  <si>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</si>
  <si>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</si>
  <si>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</si>
  <si>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</si>
  <si>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</si>
  <si>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</si>
  <si>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</si>
  <si>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</si>
  <si>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</si>
  <si>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</si>
  <si>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</si>
  <si>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</si>
  <si>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</si>
  <si>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</si>
  <si>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</si>
  <si>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</si>
  <si>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</si>
  <si>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</si>
  <si>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</si>
  <si>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</si>
  <si>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</si>
  <si>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</si>
  <si>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</si>
  <si>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</si>
  <si>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</si>
  <si>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</si>
  <si>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</si>
  <si>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</si>
  <si>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</si>
  <si>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</si>
  <si>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</si>
  <si>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</si>
  <si>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</si>
  <si>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</si>
  <si>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</si>
  <si>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</si>
  <si>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</si>
  <si>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</si>
  <si>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</si>
  <si>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</si>
  <si>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</si>
  <si>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</si>
  <si>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</si>
  <si>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</si>
  <si>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</si>
  <si>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</si>
  <si>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</si>
  <si>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</si>
  <si>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</si>
  <si>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</si>
  <si>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</si>
  <si>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</si>
  <si>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</si>
  <si>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</si>
  <si>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</si>
  <si>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</si>
  <si>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</si>
  <si>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</si>
  <si>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</si>
  <si>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</si>
  <si>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</si>
  <si>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</si>
  <si>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</si>
  <si>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</si>
  <si>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</si>
  <si>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</si>
  <si>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</si>
  <si>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</si>
  <si>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</si>
  <si>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</si>
  <si>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</si>
  <si>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</si>
  <si>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</si>
  <si>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</si>
  <si>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</si>
  <si>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</si>
  <si>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</si>
  <si>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</si>
  <si>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</si>
  <si>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</si>
  <si>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</si>
  <si>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</si>
  <si>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</si>
  <si>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</si>
  <si>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</si>
  <si>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</si>
  <si>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</si>
  <si>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</si>
  <si>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</si>
  <si>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</si>
  <si>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</si>
  <si>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</si>
  <si>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</si>
  <si>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</si>
  <si>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</si>
  <si>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</si>
  <si>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</si>
  <si>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</si>
  <si>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</si>
  <si>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</si>
  <si>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</si>
  <si>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</si>
  <si>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</si>
  <si>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</si>
  <si>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</si>
  <si>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</si>
  <si>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</si>
  <si>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</si>
  <si>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</si>
  <si>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</si>
  <si>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</si>
  <si>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</si>
  <si>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</si>
  <si>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</si>
  <si>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</si>
  <si>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</si>
  <si>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</si>
  <si>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</si>
  <si>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</si>
  <si>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</si>
  <si>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</si>
  <si>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</si>
  <si>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</si>
  <si>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</si>
  <si>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</si>
  <si>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</si>
  <si>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</si>
  <si>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</si>
  <si>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</si>
  <si>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</si>
  <si>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</si>
  <si>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</si>
  <si>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</si>
  <si>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</si>
  <si>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</si>
  <si>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</si>
  <si>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</si>
  <si>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</si>
  <si>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</si>
  <si>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</si>
  <si>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</si>
  <si>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</si>
  <si>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</si>
  <si>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</si>
  <si>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</si>
  <si>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</si>
  <si>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</si>
  <si>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</si>
  <si>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</si>
  <si>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</si>
  <si>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</si>
  <si>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</si>
  <si>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</si>
  <si>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</si>
  <si>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</si>
  <si>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</si>
  <si>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</si>
  <si>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</si>
  <si>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</si>
  <si>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</si>
  <si>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</si>
  <si>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</si>
  <si>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</si>
  <si>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</si>
  <si>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</si>
  <si>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</si>
  <si>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</si>
  <si>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</si>
  <si>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</si>
  <si>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</si>
  <si>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</si>
  <si>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</si>
  <si>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</si>
  <si>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</si>
  <si>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</si>
  <si>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</si>
  <si>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</si>
  <si>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</si>
  <si>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</si>
  <si>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</si>
  <si>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</si>
  <si>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</si>
  <si>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</si>
  <si>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</si>
  <si>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</si>
  <si>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</si>
  <si>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</si>
  <si>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</si>
  <si>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</si>
  <si>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</si>
  <si>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</si>
  <si>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</si>
  <si>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</si>
  <si>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</si>
  <si>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</si>
  <si>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</si>
  <si>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</si>
  <si>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</si>
  <si>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</si>
  <si>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</si>
  <si>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</si>
  <si>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</si>
  <si>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</si>
  <si>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</si>
  <si>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</si>
  <si>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</si>
  <si>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</si>
  <si>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</si>
  <si>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</si>
  <si>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</si>
  <si>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</si>
  <si>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</si>
  <si>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</si>
  <si>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</si>
  <si>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</si>
  <si>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</si>
  <si>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</si>
  <si>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</si>
  <si>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</si>
  <si>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</si>
  <si>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</si>
  <si>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</si>
  <si>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</si>
  <si>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</si>
  <si>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</si>
  <si>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</si>
  <si>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</si>
  <si>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</si>
  <si>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</si>
  <si>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</si>
  <si>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</si>
  <si>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</si>
  <si>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</si>
  <si>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</si>
  <si>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</si>
  <si>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</si>
  <si>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</si>
  <si>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</si>
  <si>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</si>
  <si>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</si>
  <si>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</si>
  <si>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</si>
  <si>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</si>
  <si>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</si>
  <si>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</si>
  <si>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</si>
  <si>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</si>
  <si>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</si>
  <si>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</si>
  <si>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</si>
  <si>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</si>
  <si>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</si>
  <si>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</si>
  <si>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</si>
  <si>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</si>
  <si>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</si>
  <si>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</si>
  <si>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</si>
  <si>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</si>
  <si>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</si>
  <si>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</si>
  <si>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</si>
  <si>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</si>
  <si>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</si>
  <si>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</si>
  <si>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</si>
  <si>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</si>
  <si>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</si>
  <si>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</si>
  <si>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</si>
  <si>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</si>
  <si>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</si>
  <si>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</si>
  <si>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</si>
  <si>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</si>
  <si>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</si>
  <si>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</si>
  <si>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</si>
  <si>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</si>
  <si>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</si>
  <si>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</si>
  <si>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</si>
  <si>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</si>
  <si>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</si>
  <si>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</si>
  <si>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</si>
  <si>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</si>
  <si>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</si>
  <si>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</si>
  <si>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</si>
  <si>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</si>
  <si>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</si>
  <si>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</si>
  <si>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</si>
  <si>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</si>
  <si>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</si>
  <si>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</si>
  <si>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</si>
  <si>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</si>
  <si>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</si>
  <si>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</si>
  <si>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</si>
  <si>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</si>
  <si>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</si>
  <si>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</si>
  <si>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</si>
  <si>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</si>
  <si>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</si>
  <si>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</si>
  <si>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</si>
  <si>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</si>
  <si>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</si>
  <si>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</si>
  <si>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</si>
  <si>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</si>
  <si>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</si>
  <si>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</si>
  <si>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</si>
  <si>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</si>
  <si>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</si>
  <si>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</si>
  <si>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</si>
  <si>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</si>
  <si>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</si>
  <si>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</si>
  <si>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</si>
  <si>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</si>
  <si>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</si>
  <si>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</si>
  <si>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</si>
  <si>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</si>
  <si>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</si>
  <si>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</si>
  <si>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</si>
  <si>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</si>
  <si>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</si>
  <si>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</si>
  <si>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</si>
  <si>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</si>
  <si>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</si>
  <si>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</si>
  <si>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</si>
  <si>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</si>
  <si>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</si>
  <si>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</si>
  <si>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</si>
  <si>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</si>
  <si>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</si>
  <si>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</si>
  <si>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</si>
  <si>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</si>
  <si>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</si>
  <si>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</si>
  <si>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</si>
  <si>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</si>
  <si>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</si>
  <si>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</si>
  <si>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</si>
  <si>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</si>
  <si>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</si>
  <si>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</si>
  <si>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</si>
  <si>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</si>
  <si>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</si>
  <si>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</si>
  <si>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</si>
  <si>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</si>
  <si>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</si>
  <si>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</si>
  <si>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</si>
  <si>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</si>
  <si>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</si>
  <si>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</si>
  <si>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</si>
  <si>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</si>
  <si>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</si>
  <si>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</si>
  <si>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</si>
  <si>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</si>
  <si>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</si>
  <si>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</si>
  <si>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</si>
  <si>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</si>
  <si>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</si>
  <si>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</si>
  <si>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</si>
  <si>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</si>
  <si>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</si>
  <si>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</si>
  <si>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</si>
  <si>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</si>
  <si>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</si>
  <si>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</si>
  <si>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</si>
  <si>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</si>
  <si>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</si>
  <si>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</si>
  <si>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</si>
  <si>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</si>
  <si>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</si>
  <si>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</si>
  <si>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</si>
  <si>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</si>
  <si>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</si>
  <si>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</si>
  <si>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</si>
  <si>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</si>
  <si>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</si>
  <si>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</si>
  <si>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</si>
  <si>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</si>
  <si>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</si>
  <si>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</si>
  <si>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</si>
  <si>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</si>
  <si>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</si>
  <si>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</si>
  <si>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</si>
  <si>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</si>
  <si>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</si>
  <si>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</si>
  <si>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</si>
  <si>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</si>
  <si>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</si>
  <si>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</si>
  <si>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</si>
  <si>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</si>
  <si>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</si>
  <si>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</si>
  <si>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</si>
  <si>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</si>
  <si>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</si>
  <si>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</si>
  <si>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</si>
  <si>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</si>
  <si>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</si>
  <si>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</si>
  <si>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</si>
  <si>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</si>
  <si>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</si>
  <si>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</si>
  <si>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</si>
  <si>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</si>
  <si>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</si>
  <si>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</si>
  <si>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</si>
  <si>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</si>
  <si>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</si>
  <si>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</si>
  <si>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</si>
  <si>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</si>
  <si>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</si>
  <si>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</si>
  <si>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</si>
  <si>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</si>
  <si>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</si>
  <si>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</si>
  <si>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</si>
  <si>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</si>
  <si>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</si>
  <si>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</si>
  <si>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</si>
  <si>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</si>
  <si>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</si>
  <si>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</si>
  <si>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</si>
  <si>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</si>
  <si>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</si>
  <si>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</si>
  <si>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</si>
  <si>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</si>
  <si>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</si>
  <si>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</si>
  <si>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</si>
  <si>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</si>
  <si>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</si>
  <si>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</si>
  <si>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</si>
  <si>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</si>
  <si>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</si>
  <si>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</si>
  <si>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</si>
  <si>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</si>
  <si>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</si>
  <si>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</si>
  <si>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</si>
  <si>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</si>
  <si>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</si>
  <si>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</si>
  <si>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</si>
  <si>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</si>
  <si>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</si>
  <si>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</si>
  <si>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</si>
  <si>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</si>
  <si>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</si>
  <si>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</si>
  <si>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</si>
  <si>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</si>
  <si>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</si>
  <si>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</si>
  <si>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</si>
  <si>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</si>
  <si>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</si>
  <si>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</si>
  <si>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</si>
  <si>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</si>
  <si>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</si>
  <si>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</si>
  <si>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</si>
  <si>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</si>
  <si>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</si>
  <si>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</si>
  <si>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</si>
  <si>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</si>
  <si>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</si>
  <si>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</si>
  <si>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</si>
  <si>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</si>
  <si>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</si>
  <si>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</si>
  <si>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</si>
  <si>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</si>
  <si>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</si>
  <si>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</si>
  <si>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</si>
  <si>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</si>
  <si>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</si>
  <si>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</si>
  <si>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</si>
  <si>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</si>
  <si>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</si>
  <si>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</si>
  <si>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</si>
  <si>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</si>
  <si>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</si>
  <si>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</si>
  <si>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</si>
  <si>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</si>
  <si>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</si>
  <si>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</si>
  <si>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</si>
  <si>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</si>
  <si>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</si>
  <si>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</si>
  <si>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</si>
  <si>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</si>
  <si>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</si>
  <si>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</si>
  <si>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</si>
  <si>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</si>
  <si>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</si>
  <si>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</si>
  <si>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</si>
  <si>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</si>
  <si>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</si>
  <si>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</si>
  <si>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</si>
  <si>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</si>
  <si>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</si>
  <si>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</si>
  <si>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</si>
  <si>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</si>
  <si>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</si>
  <si>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</si>
  <si>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</si>
  <si>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</si>
  <si>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</si>
  <si>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</si>
  <si>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</si>
  <si>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</si>
  <si>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</si>
  <si>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</si>
  <si>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</si>
  <si>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</si>
  <si>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</si>
  <si>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</si>
  <si>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</si>
  <si>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</si>
  <si>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</si>
  <si>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</si>
  <si>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</si>
  <si>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</si>
  <si>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</si>
  <si>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</si>
  <si>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</si>
  <si>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</si>
  <si>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</si>
  <si>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</si>
  <si>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</si>
  <si>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</si>
  <si>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</si>
  <si>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</si>
  <si>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</si>
  <si>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</si>
  <si>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</si>
  <si>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</si>
  <si>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</si>
  <si>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</si>
  <si>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</si>
  <si>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</si>
  <si>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</si>
  <si>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</si>
  <si>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</si>
  <si>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</si>
  <si>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</si>
  <si>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</si>
  <si>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</si>
  <si>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</si>
  <si>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</si>
  <si>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</si>
  <si>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</si>
  <si>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</si>
  <si>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</si>
  <si>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</si>
  <si>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</si>
  <si>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</si>
  <si>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</si>
  <si>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</si>
  <si>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</si>
  <si>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</si>
  <si>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</si>
  <si>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</si>
  <si>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</si>
  <si>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</si>
  <si>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</si>
  <si>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</si>
  <si>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</si>
  <si>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</si>
  <si>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</si>
  <si>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</si>
  <si>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</si>
  <si>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</si>
  <si>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</si>
  <si>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</si>
  <si>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</si>
  <si>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</si>
  <si>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</si>
  <si>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</si>
  <si>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</si>
  <si>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</si>
  <si>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</si>
  <si>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</si>
  <si>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</si>
  <si>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</si>
  <si>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</si>
  <si>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</si>
  <si>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</si>
  <si>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</si>
  <si>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</si>
  <si>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</si>
  <si>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</si>
  <si>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</si>
  <si>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</si>
  <si>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</si>
  <si>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</si>
  <si>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</si>
  <si>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</si>
  <si>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</si>
  <si>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</si>
  <si>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</si>
  <si>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</si>
  <si>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</si>
  <si>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</si>
  <si>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</si>
  <si>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</si>
  <si>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</si>
  <si>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</si>
  <si>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</si>
  <si>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</si>
  <si>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</si>
  <si>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</si>
  <si>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</si>
  <si>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</si>
  <si>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</si>
  <si>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</si>
  <si>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</si>
  <si>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</si>
  <si>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</si>
  <si>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</si>
  <si>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</si>
  <si>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</si>
  <si>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</si>
  <si>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</si>
  <si>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</si>
  <si>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</si>
  <si>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</si>
  <si>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</si>
  <si>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</si>
  <si>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</si>
  <si>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</si>
  <si>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</si>
  <si>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</si>
  <si>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</si>
  <si>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</si>
  <si>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</si>
  <si>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</si>
  <si>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</si>
  <si>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</si>
  <si>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</si>
  <si>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</si>
  <si>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</si>
  <si>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</si>
  <si>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</si>
  <si>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</si>
  <si>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</si>
  <si>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</si>
  <si>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</si>
  <si>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</si>
  <si>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</si>
  <si>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</si>
  <si>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</si>
  <si>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</si>
  <si>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</si>
  <si>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</si>
  <si>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</si>
  <si>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</si>
  <si>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</si>
  <si>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</si>
  <si>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</si>
  <si>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</si>
  <si>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</si>
  <si>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</si>
  <si>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</si>
  <si>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</si>
  <si>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</si>
  <si>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</si>
  <si>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</si>
  <si>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</si>
  <si>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</si>
  <si>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</si>
  <si>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</si>
  <si>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</si>
  <si>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</si>
  <si>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</si>
  <si>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</si>
  <si>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</si>
  <si>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</si>
  <si>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</si>
  <si>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</si>
  <si>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</si>
  <si>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</si>
  <si>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</si>
  <si>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</si>
  <si>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</si>
  <si>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</si>
  <si>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</si>
  <si>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</si>
  <si>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</si>
  <si>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</si>
  <si>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</si>
  <si>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</si>
  <si>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</si>
  <si>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</si>
  <si>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</si>
  <si>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</si>
  <si>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</si>
  <si>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</si>
  <si>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</si>
  <si>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</si>
  <si>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</si>
  <si>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</si>
  <si>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</si>
  <si>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</si>
  <si>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</si>
  <si>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</si>
  <si>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</si>
  <si>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</si>
  <si>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</si>
  <si>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</si>
  <si>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</si>
  <si>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</si>
  <si>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</si>
  <si>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</si>
  <si>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</si>
  <si>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</si>
  <si>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</si>
  <si>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</si>
  <si>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</si>
  <si>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</si>
  <si>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</si>
  <si>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</si>
  <si>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</si>
  <si>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</si>
  <si>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</si>
  <si>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</si>
  <si>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</si>
  <si>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</si>
  <si>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</si>
  <si>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</si>
  <si>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</si>
  <si>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</si>
  <si>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</si>
  <si>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</si>
  <si>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</si>
  <si>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</si>
  <si>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</si>
  <si>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</si>
  <si>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</si>
  <si>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</si>
  <si>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</si>
  <si>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</si>
  <si>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</si>
  <si>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</si>
  <si>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</si>
  <si>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</si>
  <si>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</si>
  <si>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</si>
  <si>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</si>
  <si>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</si>
  <si>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</si>
  <si>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</si>
  <si>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</si>
  <si>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</si>
  <si>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</si>
  <si>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</si>
  <si>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</si>
  <si>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</si>
  <si>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</si>
  <si>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</si>
  <si>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</si>
  <si>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</si>
  <si>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</si>
  <si>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</si>
  <si>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</si>
  <si>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</si>
  <si>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</si>
  <si>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</si>
  <si>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</si>
  <si>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</si>
  <si>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</si>
  <si>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</si>
  <si>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</si>
  <si>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</si>
  <si>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</si>
  <si>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</si>
  <si>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</si>
  <si>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</si>
  <si>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</si>
  <si>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</si>
  <si>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</si>
  <si>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</si>
  <si>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</si>
  <si>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</si>
  <si>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</si>
  <si>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</si>
  <si>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</si>
  <si>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</si>
  <si>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</si>
  <si>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</si>
  <si>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</si>
  <si>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</si>
  <si>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</si>
  <si>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</si>
  <si>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</si>
  <si>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</si>
  <si>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</si>
  <si>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</si>
  <si>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</si>
  <si>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</si>
  <si>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</si>
  <si>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</si>
  <si>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</si>
  <si>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</si>
  <si>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</si>
  <si>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</si>
  <si>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</si>
  <si>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</si>
  <si>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</si>
  <si>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</si>
  <si>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</si>
  <si>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</si>
  <si>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</si>
  <si>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</si>
  <si>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</si>
  <si>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</si>
  <si>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</si>
  <si>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</si>
  <si>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</si>
  <si>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</si>
  <si>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</si>
  <si>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</si>
  <si>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</si>
  <si>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</si>
  <si>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</si>
  <si>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</si>
  <si>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</si>
  <si>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</si>
  <si>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</si>
  <si>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</si>
  <si>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</si>
  <si>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</si>
  <si>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</si>
  <si>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</si>
  <si>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</si>
  <si>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</si>
  <si>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</si>
  <si>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</si>
  <si>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</si>
  <si>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</si>
  <si>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</si>
  <si>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</si>
  <si>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</si>
  <si>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</si>
  <si>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</si>
  <si>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</si>
  <si>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</si>
  <si>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</si>
  <si>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</si>
  <si>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</si>
  <si>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</si>
  <si>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</si>
  <si>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</si>
  <si>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</si>
  <si>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</si>
  <si>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</si>
  <si>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</si>
  <si>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</si>
  <si>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</si>
  <si>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</si>
  <si>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</si>
  <si>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</si>
  <si>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</si>
  <si>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</si>
  <si>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</si>
  <si>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</si>
  <si>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</si>
  <si>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</si>
  <si>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</si>
  <si>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</si>
  <si>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</si>
  <si>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</si>
  <si>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</si>
  <si>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</si>
  <si>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</si>
  <si>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</si>
  <si>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</si>
  <si>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</si>
  <si>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</si>
  <si>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</si>
  <si>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</si>
  <si>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</si>
  <si>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</si>
  <si>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</si>
  <si>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</si>
  <si>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</si>
  <si>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</si>
  <si>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</si>
  <si>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</si>
  <si>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</si>
  <si>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</si>
  <si>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</si>
  <si>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</si>
  <si>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</si>
  <si>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</si>
  <si>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</si>
  <si>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</si>
  <si>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</si>
  <si>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</si>
  <si>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</si>
  <si>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</si>
  <si>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</si>
  <si>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</si>
  <si>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</si>
  <si>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</si>
  <si>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</si>
  <si>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</si>
  <si>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</si>
  <si>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</si>
  <si>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</si>
  <si>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</si>
  <si>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</si>
  <si>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</si>
  <si>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</si>
  <si>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</si>
  <si>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</si>
  <si>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</si>
  <si>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</si>
  <si>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</si>
  <si>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</si>
  <si>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</si>
  <si>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</si>
  <si>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</si>
  <si>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</si>
  <si>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</si>
  <si>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</si>
  <si>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</si>
  <si>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</si>
  <si>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</si>
  <si>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</si>
  <si>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</si>
  <si>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</si>
  <si>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</si>
  <si>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</si>
  <si>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</si>
  <si>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</si>
  <si>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</si>
  <si>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</si>
  <si>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</si>
  <si>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</si>
  <si>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</si>
  <si>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</si>
  <si>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</si>
  <si>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</si>
  <si>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</si>
  <si>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</si>
  <si>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</si>
  <si>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</si>
  <si>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</si>
  <si>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</si>
  <si>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</si>
  <si>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</si>
  <si>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</si>
  <si>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</si>
  <si>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</si>
  <si>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</si>
  <si>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</si>
  <si>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</si>
  <si>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</si>
  <si>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</si>
  <si>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</si>
  <si>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</si>
  <si>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</si>
  <si>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</si>
  <si>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</si>
  <si>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</si>
  <si>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</si>
  <si>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</si>
  <si>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</si>
  <si>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</si>
  <si>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</si>
  <si>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</si>
  <si>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</si>
  <si>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</si>
  <si>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</si>
  <si>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</si>
  <si>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</si>
  <si>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</si>
  <si>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</si>
  <si>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</si>
  <si>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</si>
  <si>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</si>
  <si>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</si>
  <si>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</si>
  <si>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</si>
  <si>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</si>
  <si>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</si>
  <si>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</si>
  <si>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</si>
  <si>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</si>
  <si>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</si>
  <si>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</si>
  <si>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</si>
  <si>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</si>
  <si>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</si>
  <si>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</si>
  <si>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</si>
  <si>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</si>
  <si>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</si>
  <si>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</si>
  <si>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</si>
  <si>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</si>
  <si>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</si>
  <si>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</si>
  <si>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</si>
  <si>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</si>
  <si>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</si>
  <si>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</si>
  <si>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</si>
  <si>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</si>
  <si>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</si>
  <si>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</si>
  <si>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</si>
  <si>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</si>
  <si>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</si>
  <si>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</si>
  <si>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</si>
  <si>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</si>
  <si>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</si>
  <si>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</si>
  <si>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</si>
  <si>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</si>
  <si>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</si>
  <si>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</si>
  <si>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</si>
  <si>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</si>
  <si>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</si>
  <si>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</si>
  <si>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</si>
  <si>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</si>
  <si>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</si>
  <si>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</si>
  <si>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</si>
  <si>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</si>
  <si>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</si>
  <si>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</si>
  <si>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</si>
  <si>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</si>
  <si>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</si>
  <si>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</si>
  <si>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</si>
  <si>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</si>
  <si>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</si>
  <si>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</si>
  <si>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</si>
  <si>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</si>
  <si>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</si>
  <si>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</si>
  <si>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</si>
  <si>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</si>
  <si>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</si>
  <si>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</si>
  <si>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</si>
  <si>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</si>
  <si>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</si>
  <si>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</si>
  <si>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</si>
  <si>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</si>
  <si>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</si>
  <si>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</si>
  <si>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</si>
  <si>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</si>
  <si>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</si>
  <si>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</si>
  <si>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</si>
  <si>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</si>
  <si>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</si>
  <si>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</si>
  <si>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</si>
  <si>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</si>
  <si>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</si>
  <si>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</si>
  <si>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</si>
  <si>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</si>
  <si>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</si>
  <si>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</si>
  <si>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</si>
  <si>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</si>
  <si>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</si>
  <si>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</si>
  <si>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</si>
  <si>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</si>
  <si>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</si>
  <si>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</si>
  <si>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</si>
  <si>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</si>
  <si>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</si>
  <si>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</si>
  <si>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</si>
  <si>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</si>
  <si>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</si>
  <si>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</si>
  <si>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</si>
  <si>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</si>
  <si>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</si>
  <si>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</si>
  <si>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</si>
  <si>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</si>
  <si>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</si>
  <si>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</si>
  <si>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</si>
  <si>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</si>
  <si>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</si>
  <si>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</si>
  <si>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</si>
  <si>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</si>
  <si>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</si>
  <si>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</si>
  <si>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</si>
  <si>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</si>
  <si>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</si>
  <si>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</si>
  <si>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</si>
  <si>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</si>
  <si>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</si>
  <si>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</si>
  <si>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</si>
  <si>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</si>
  <si>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</si>
  <si>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</si>
  <si>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</si>
  <si>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</si>
  <si>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</si>
  <si>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</si>
  <si>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</si>
  <si>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</si>
  <si>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</si>
  <si>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</si>
  <si>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</si>
  <si>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</si>
  <si>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</si>
  <si>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</si>
  <si>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</si>
  <si>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</si>
  <si>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</si>
  <si>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</si>
  <si>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</si>
  <si>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</si>
  <si>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</si>
  <si>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</si>
  <si>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</si>
  <si>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</si>
  <si>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</si>
  <si>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</si>
  <si>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</si>
  <si>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</si>
  <si>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</si>
  <si>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</si>
  <si>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</si>
  <si>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</si>
  <si>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</si>
  <si>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</si>
  <si>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</si>
  <si>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</si>
  <si>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</si>
  <si>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</si>
  <si>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</si>
  <si>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</si>
  <si>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</si>
  <si>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2024 жыл</t>
    </r>
    <r>
      <rPr>
        <b/>
        <sz val="12"/>
        <color theme="1"/>
        <rFont val="Times New Roman"/>
        <family val="1"/>
        <charset val="204"/>
      </rPr>
      <t xml:space="preserve">                              Топ: </t>
    </r>
    <r>
      <rPr>
        <b/>
        <u/>
        <sz val="12"/>
        <color theme="1"/>
        <rFont val="Calibri"/>
        <family val="2"/>
        <charset val="204"/>
      </rPr>
      <t>"Еркемай" ортаңғы тобы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           Өткізу кезеңі:</t>
    </r>
    <r>
      <rPr>
        <b/>
        <u/>
        <sz val="12"/>
        <color theme="1"/>
        <rFont val="Times New Roman"/>
        <family val="1"/>
        <charset val="204"/>
      </rPr>
      <t xml:space="preserve">Қорытынды </t>
    </r>
    <r>
      <rPr>
        <b/>
        <sz val="12"/>
        <color theme="1"/>
        <rFont val="Times New Roman"/>
        <family val="1"/>
        <charset val="204"/>
      </rPr>
      <t xml:space="preserve">       Өткізу мерзімі:</t>
    </r>
    <r>
      <rPr>
        <b/>
        <u/>
        <sz val="12"/>
        <color theme="1"/>
        <rFont val="Times New Roman"/>
        <family val="1"/>
        <charset val="204"/>
      </rPr>
      <t>Мамыр</t>
    </r>
  </si>
  <si>
    <t>Қазиев Имран</t>
  </si>
  <si>
    <t>Мәндібай Мансур</t>
  </si>
  <si>
    <t>Избасаров Чингисхан</t>
  </si>
  <si>
    <t>Бердишова Көркемай</t>
  </si>
  <si>
    <t>Асхатұлы Ахмад</t>
  </si>
  <si>
    <t>Жолдыбаева Көркем</t>
  </si>
  <si>
    <t>Борандық Кәусар</t>
  </si>
  <si>
    <t>Амантай Нұралы</t>
  </si>
  <si>
    <t>Дүйсенғали Аяна</t>
  </si>
  <si>
    <t>Хайыр Асылым</t>
  </si>
  <si>
    <t>Мендыбеков Асет</t>
  </si>
  <si>
    <t>Мәндібаев Алинур</t>
  </si>
  <si>
    <t>Сериков Аслан</t>
  </si>
  <si>
    <t>Хайруллин Мирас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</si>
</sst>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topLeftCell="A28" zoomScale="89" zoomScaleNormal="89" workbookViewId="0">
      <selection activeCell="FI14" sqref="FI14:FJ27"/>
    </sheetView>
  </sheetViews>
  <sheetFormatPr defaultRowHeight="15" x14ac:dyDescent="0.25"/>
  <cols>
    <col min="2" max="2" width="32.8554687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 x14ac:dyDescent="0.2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1398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76" t="s">
        <v>278</v>
      </c>
      <c r="B28" s="77"/>
      <c r="C28" s="3">
        <f t="shared" ref="C28:AH28" si="0">SUM(C14:C27)</f>
        <v>10</v>
      </c>
      <c r="D28" s="3">
        <f t="shared" si="0"/>
        <v>3</v>
      </c>
      <c r="E28" s="3">
        <f t="shared" si="0"/>
        <v>1</v>
      </c>
      <c r="F28" s="3">
        <f t="shared" si="0"/>
        <v>10</v>
      </c>
      <c r="G28" s="3">
        <f t="shared" si="0"/>
        <v>3</v>
      </c>
      <c r="H28" s="3">
        <f t="shared" si="0"/>
        <v>1</v>
      </c>
      <c r="I28" s="3">
        <f t="shared" si="0"/>
        <v>10</v>
      </c>
      <c r="J28" s="3">
        <f t="shared" si="0"/>
        <v>3</v>
      </c>
      <c r="K28" s="3">
        <f t="shared" si="0"/>
        <v>1</v>
      </c>
      <c r="L28" s="3">
        <f t="shared" si="0"/>
        <v>10</v>
      </c>
      <c r="M28" s="3">
        <f t="shared" si="0"/>
        <v>4</v>
      </c>
      <c r="N28" s="3">
        <f t="shared" si="0"/>
        <v>0</v>
      </c>
      <c r="O28" s="3">
        <f t="shared" si="0"/>
        <v>10</v>
      </c>
      <c r="P28" s="3">
        <f t="shared" si="0"/>
        <v>4</v>
      </c>
      <c r="Q28" s="3">
        <f t="shared" si="0"/>
        <v>0</v>
      </c>
      <c r="R28" s="3">
        <f t="shared" si="0"/>
        <v>10</v>
      </c>
      <c r="S28" s="3">
        <f t="shared" si="0"/>
        <v>4</v>
      </c>
      <c r="T28" s="3">
        <f t="shared" si="0"/>
        <v>0</v>
      </c>
      <c r="U28" s="3">
        <f t="shared" si="0"/>
        <v>10</v>
      </c>
      <c r="V28" s="3">
        <f t="shared" si="0"/>
        <v>4</v>
      </c>
      <c r="W28" s="3">
        <f t="shared" si="0"/>
        <v>0</v>
      </c>
      <c r="X28" s="3">
        <f t="shared" si="0"/>
        <v>11</v>
      </c>
      <c r="Y28" s="3">
        <f t="shared" si="0"/>
        <v>3</v>
      </c>
      <c r="Z28" s="3">
        <f t="shared" si="0"/>
        <v>0</v>
      </c>
      <c r="AA28" s="3">
        <f t="shared" si="0"/>
        <v>11</v>
      </c>
      <c r="AB28" s="3">
        <f t="shared" si="0"/>
        <v>3</v>
      </c>
      <c r="AC28" s="3">
        <f t="shared" si="0"/>
        <v>0</v>
      </c>
      <c r="AD28" s="3">
        <f t="shared" si="0"/>
        <v>11</v>
      </c>
      <c r="AE28" s="3">
        <f t="shared" si="0"/>
        <v>2</v>
      </c>
      <c r="AF28" s="3">
        <f t="shared" si="0"/>
        <v>1</v>
      </c>
      <c r="AG28" s="3">
        <f t="shared" si="0"/>
        <v>11</v>
      </c>
      <c r="AH28" s="3">
        <f t="shared" si="0"/>
        <v>2</v>
      </c>
      <c r="AI28" s="3">
        <f t="shared" ref="AI28:BN28" si="1">SUM(AI14:AI27)</f>
        <v>1</v>
      </c>
      <c r="AJ28" s="3">
        <f t="shared" si="1"/>
        <v>11</v>
      </c>
      <c r="AK28" s="3">
        <f t="shared" si="1"/>
        <v>3</v>
      </c>
      <c r="AL28" s="3">
        <f t="shared" si="1"/>
        <v>0</v>
      </c>
      <c r="AM28" s="3">
        <f t="shared" si="1"/>
        <v>11</v>
      </c>
      <c r="AN28" s="3">
        <f t="shared" si="1"/>
        <v>3</v>
      </c>
      <c r="AO28" s="3">
        <f t="shared" si="1"/>
        <v>0</v>
      </c>
      <c r="AP28" s="3">
        <f t="shared" si="1"/>
        <v>11</v>
      </c>
      <c r="AQ28" s="3">
        <f t="shared" si="1"/>
        <v>3</v>
      </c>
      <c r="AR28" s="3">
        <f t="shared" si="1"/>
        <v>0</v>
      </c>
      <c r="AS28" s="3">
        <f t="shared" si="1"/>
        <v>11</v>
      </c>
      <c r="AT28" s="3">
        <f t="shared" si="1"/>
        <v>3</v>
      </c>
      <c r="AU28" s="3">
        <f t="shared" si="1"/>
        <v>0</v>
      </c>
      <c r="AV28" s="3">
        <f t="shared" si="1"/>
        <v>11</v>
      </c>
      <c r="AW28" s="3">
        <f t="shared" si="1"/>
        <v>3</v>
      </c>
      <c r="AX28" s="3">
        <f t="shared" si="1"/>
        <v>0</v>
      </c>
      <c r="AY28" s="3">
        <f t="shared" si="1"/>
        <v>11</v>
      </c>
      <c r="AZ28" s="3">
        <f t="shared" si="1"/>
        <v>3</v>
      </c>
      <c r="BA28" s="3">
        <f t="shared" si="1"/>
        <v>0</v>
      </c>
      <c r="BB28" s="3">
        <f t="shared" si="1"/>
        <v>11</v>
      </c>
      <c r="BC28" s="3">
        <f t="shared" si="1"/>
        <v>3</v>
      </c>
      <c r="BD28" s="3">
        <f t="shared" si="1"/>
        <v>0</v>
      </c>
      <c r="BE28" s="3">
        <f t="shared" si="1"/>
        <v>11</v>
      </c>
      <c r="BF28" s="3">
        <f t="shared" si="1"/>
        <v>3</v>
      </c>
      <c r="BG28" s="3">
        <f t="shared" si="1"/>
        <v>0</v>
      </c>
      <c r="BH28" s="3">
        <f t="shared" si="1"/>
        <v>11</v>
      </c>
      <c r="BI28" s="3">
        <f t="shared" si="1"/>
        <v>3</v>
      </c>
      <c r="BJ28" s="3">
        <f t="shared" si="1"/>
        <v>0</v>
      </c>
      <c r="BK28" s="3">
        <f t="shared" si="1"/>
        <v>11</v>
      </c>
      <c r="BL28" s="3">
        <f t="shared" si="1"/>
        <v>3</v>
      </c>
      <c r="BM28" s="3">
        <f t="shared" si="1"/>
        <v>0</v>
      </c>
      <c r="BN28" s="3">
        <f t="shared" si="1"/>
        <v>11</v>
      </c>
      <c r="BO28" s="3">
        <f t="shared" ref="BO28:CT28" si="2">SUM(BO14:BO27)</f>
        <v>3</v>
      </c>
      <c r="BP28" s="3">
        <f t="shared" si="2"/>
        <v>0</v>
      </c>
      <c r="BQ28" s="3">
        <f t="shared" si="2"/>
        <v>11</v>
      </c>
      <c r="BR28" s="3">
        <f t="shared" si="2"/>
        <v>3</v>
      </c>
      <c r="BS28" s="3">
        <f t="shared" si="2"/>
        <v>0</v>
      </c>
      <c r="BT28" s="3">
        <f t="shared" si="2"/>
        <v>11</v>
      </c>
      <c r="BU28" s="3">
        <f t="shared" si="2"/>
        <v>3</v>
      </c>
      <c r="BV28" s="3">
        <f t="shared" si="2"/>
        <v>0</v>
      </c>
      <c r="BW28" s="3">
        <f t="shared" si="2"/>
        <v>11</v>
      </c>
      <c r="BX28" s="3">
        <f t="shared" si="2"/>
        <v>3</v>
      </c>
      <c r="BY28" s="3">
        <f t="shared" si="2"/>
        <v>0</v>
      </c>
      <c r="BZ28" s="3">
        <f t="shared" si="2"/>
        <v>11</v>
      </c>
      <c r="CA28" s="3">
        <f t="shared" si="2"/>
        <v>3</v>
      </c>
      <c r="CB28" s="3">
        <f t="shared" si="2"/>
        <v>0</v>
      </c>
      <c r="CC28" s="3">
        <f t="shared" si="2"/>
        <v>11</v>
      </c>
      <c r="CD28" s="3">
        <f t="shared" si="2"/>
        <v>3</v>
      </c>
      <c r="CE28" s="3">
        <f t="shared" si="2"/>
        <v>0</v>
      </c>
      <c r="CF28" s="3">
        <f t="shared" si="2"/>
        <v>11</v>
      </c>
      <c r="CG28" s="3">
        <f t="shared" si="2"/>
        <v>3</v>
      </c>
      <c r="CH28" s="3">
        <f t="shared" si="2"/>
        <v>0</v>
      </c>
      <c r="CI28" s="3">
        <f t="shared" si="2"/>
        <v>11</v>
      </c>
      <c r="CJ28" s="3">
        <f t="shared" si="2"/>
        <v>3</v>
      </c>
      <c r="CK28" s="3">
        <f t="shared" si="2"/>
        <v>0</v>
      </c>
      <c r="CL28" s="3">
        <f t="shared" si="2"/>
        <v>13</v>
      </c>
      <c r="CM28" s="3">
        <f t="shared" si="2"/>
        <v>1</v>
      </c>
      <c r="CN28" s="3">
        <f t="shared" si="2"/>
        <v>0</v>
      </c>
      <c r="CO28" s="3">
        <f t="shared" si="2"/>
        <v>13</v>
      </c>
      <c r="CP28" s="3">
        <f t="shared" si="2"/>
        <v>1</v>
      </c>
      <c r="CQ28" s="3">
        <f t="shared" si="2"/>
        <v>0</v>
      </c>
      <c r="CR28" s="3">
        <f t="shared" si="2"/>
        <v>13</v>
      </c>
      <c r="CS28" s="3">
        <f t="shared" si="2"/>
        <v>1</v>
      </c>
      <c r="CT28" s="3">
        <f t="shared" si="2"/>
        <v>0</v>
      </c>
      <c r="CU28" s="3">
        <f t="shared" ref="CU28:DZ28" si="3">SUM(CU14:CU27)</f>
        <v>13</v>
      </c>
      <c r="CV28" s="3">
        <f t="shared" si="3"/>
        <v>1</v>
      </c>
      <c r="CW28" s="3">
        <f t="shared" si="3"/>
        <v>0</v>
      </c>
      <c r="CX28" s="3">
        <f t="shared" si="3"/>
        <v>13</v>
      </c>
      <c r="CY28" s="3">
        <f t="shared" si="3"/>
        <v>1</v>
      </c>
      <c r="CZ28" s="3">
        <f t="shared" si="3"/>
        <v>0</v>
      </c>
      <c r="DA28" s="3">
        <f t="shared" si="3"/>
        <v>13</v>
      </c>
      <c r="DB28" s="3">
        <f t="shared" si="3"/>
        <v>1</v>
      </c>
      <c r="DC28" s="3">
        <f t="shared" si="3"/>
        <v>0</v>
      </c>
      <c r="DD28" s="3">
        <f t="shared" si="3"/>
        <v>13</v>
      </c>
      <c r="DE28" s="3">
        <f t="shared" si="3"/>
        <v>1</v>
      </c>
      <c r="DF28" s="3">
        <f t="shared" si="3"/>
        <v>0</v>
      </c>
      <c r="DG28" s="3">
        <f t="shared" si="3"/>
        <v>13</v>
      </c>
      <c r="DH28" s="3">
        <f t="shared" si="3"/>
        <v>1</v>
      </c>
      <c r="DI28" s="3">
        <f t="shared" si="3"/>
        <v>0</v>
      </c>
      <c r="DJ28" s="3">
        <f t="shared" si="3"/>
        <v>13</v>
      </c>
      <c r="DK28" s="3">
        <f t="shared" si="3"/>
        <v>1</v>
      </c>
      <c r="DL28" s="3">
        <f t="shared" si="3"/>
        <v>0</v>
      </c>
      <c r="DM28" s="3">
        <f t="shared" si="3"/>
        <v>13</v>
      </c>
      <c r="DN28" s="3">
        <f t="shared" si="3"/>
        <v>1</v>
      </c>
      <c r="DO28" s="3">
        <f t="shared" si="3"/>
        <v>0</v>
      </c>
      <c r="DP28" s="3">
        <f t="shared" si="3"/>
        <v>13</v>
      </c>
      <c r="DQ28" s="3">
        <f t="shared" si="3"/>
        <v>1</v>
      </c>
      <c r="DR28" s="3">
        <f t="shared" si="3"/>
        <v>0</v>
      </c>
      <c r="DS28" s="3">
        <f t="shared" si="3"/>
        <v>13</v>
      </c>
      <c r="DT28" s="3">
        <f t="shared" si="3"/>
        <v>1</v>
      </c>
      <c r="DU28" s="3">
        <f t="shared" si="3"/>
        <v>0</v>
      </c>
      <c r="DV28" s="3">
        <f t="shared" si="3"/>
        <v>13</v>
      </c>
      <c r="DW28" s="3">
        <f t="shared" si="3"/>
        <v>1</v>
      </c>
      <c r="DX28" s="3">
        <f t="shared" si="3"/>
        <v>0</v>
      </c>
      <c r="DY28" s="3">
        <f t="shared" si="3"/>
        <v>13</v>
      </c>
      <c r="DZ28" s="3">
        <f t="shared" si="3"/>
        <v>1</v>
      </c>
      <c r="EA28" s="3">
        <f t="shared" ref="EA28:FF28" si="4">SUM(EA14:EA27)</f>
        <v>0</v>
      </c>
      <c r="EB28" s="3">
        <f t="shared" si="4"/>
        <v>13</v>
      </c>
      <c r="EC28" s="3">
        <f t="shared" si="4"/>
        <v>1</v>
      </c>
      <c r="ED28" s="3">
        <f t="shared" si="4"/>
        <v>0</v>
      </c>
      <c r="EE28" s="3">
        <f t="shared" si="4"/>
        <v>14</v>
      </c>
      <c r="EF28" s="3">
        <f t="shared" si="4"/>
        <v>0</v>
      </c>
      <c r="EG28" s="3">
        <f t="shared" si="4"/>
        <v>0</v>
      </c>
      <c r="EH28" s="3">
        <f t="shared" si="4"/>
        <v>14</v>
      </c>
      <c r="EI28" s="3">
        <f t="shared" si="4"/>
        <v>0</v>
      </c>
      <c r="EJ28" s="3">
        <f t="shared" si="4"/>
        <v>0</v>
      </c>
      <c r="EK28" s="3">
        <f t="shared" si="4"/>
        <v>14</v>
      </c>
      <c r="EL28" s="3">
        <f t="shared" si="4"/>
        <v>0</v>
      </c>
      <c r="EM28" s="3">
        <f t="shared" si="4"/>
        <v>0</v>
      </c>
      <c r="EN28" s="3">
        <f t="shared" si="4"/>
        <v>14</v>
      </c>
      <c r="EO28" s="3">
        <f t="shared" si="4"/>
        <v>0</v>
      </c>
      <c r="EP28" s="3">
        <f t="shared" si="4"/>
        <v>0</v>
      </c>
      <c r="EQ28" s="3">
        <f t="shared" si="4"/>
        <v>12</v>
      </c>
      <c r="ER28" s="3">
        <f t="shared" si="4"/>
        <v>2</v>
      </c>
      <c r="ES28" s="3">
        <f t="shared" si="4"/>
        <v>0</v>
      </c>
      <c r="ET28" s="3">
        <f t="shared" si="4"/>
        <v>12</v>
      </c>
      <c r="EU28" s="3">
        <f t="shared" si="4"/>
        <v>2</v>
      </c>
      <c r="EV28" s="3">
        <f t="shared" si="4"/>
        <v>0</v>
      </c>
      <c r="EW28" s="3">
        <f t="shared" si="4"/>
        <v>14</v>
      </c>
      <c r="EX28" s="3">
        <f t="shared" si="4"/>
        <v>0</v>
      </c>
      <c r="EY28" s="3">
        <f t="shared" si="4"/>
        <v>0</v>
      </c>
      <c r="EZ28" s="3">
        <f t="shared" si="4"/>
        <v>12</v>
      </c>
      <c r="FA28" s="3">
        <f t="shared" si="4"/>
        <v>2</v>
      </c>
      <c r="FB28" s="3">
        <f t="shared" si="4"/>
        <v>0</v>
      </c>
      <c r="FC28" s="3">
        <f t="shared" si="4"/>
        <v>12</v>
      </c>
      <c r="FD28" s="3">
        <f t="shared" si="4"/>
        <v>2</v>
      </c>
      <c r="FE28" s="3">
        <f t="shared" si="4"/>
        <v>0</v>
      </c>
      <c r="FF28" s="3">
        <f t="shared" si="4"/>
        <v>12</v>
      </c>
      <c r="FG28" s="3">
        <f t="shared" ref="FG28:GL28" si="5">SUM(FG14:FG27)</f>
        <v>2</v>
      </c>
      <c r="FH28" s="3">
        <f t="shared" si="5"/>
        <v>0</v>
      </c>
      <c r="FI28" s="3">
        <f t="shared" si="5"/>
        <v>12</v>
      </c>
      <c r="FJ28" s="3">
        <f t="shared" si="5"/>
        <v>2</v>
      </c>
      <c r="FK28" s="3">
        <f t="shared" si="5"/>
        <v>0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78" t="s">
        <v>839</v>
      </c>
      <c r="B29" s="79"/>
      <c r="C29" s="10">
        <f>C28/14%</f>
        <v>71.428571428571416</v>
      </c>
      <c r="D29" s="10">
        <f t="shared" ref="D29:BO29" si="6">D28/14%</f>
        <v>21.428571428571427</v>
      </c>
      <c r="E29" s="10">
        <f t="shared" si="6"/>
        <v>7.1428571428571423</v>
      </c>
      <c r="F29" s="10">
        <f t="shared" si="6"/>
        <v>71.428571428571416</v>
      </c>
      <c r="G29" s="10">
        <f t="shared" si="6"/>
        <v>21.428571428571427</v>
      </c>
      <c r="H29" s="10">
        <f t="shared" si="6"/>
        <v>7.1428571428571423</v>
      </c>
      <c r="I29" s="10">
        <f t="shared" si="6"/>
        <v>71.428571428571416</v>
      </c>
      <c r="J29" s="10">
        <f t="shared" si="6"/>
        <v>21.428571428571427</v>
      </c>
      <c r="K29" s="10">
        <f t="shared" si="6"/>
        <v>7.1428571428571423</v>
      </c>
      <c r="L29" s="10">
        <f t="shared" si="6"/>
        <v>71.428571428571416</v>
      </c>
      <c r="M29" s="10">
        <f t="shared" si="6"/>
        <v>28.571428571428569</v>
      </c>
      <c r="N29" s="10">
        <f t="shared" si="6"/>
        <v>0</v>
      </c>
      <c r="O29" s="10">
        <f t="shared" si="6"/>
        <v>71.428571428571416</v>
      </c>
      <c r="P29" s="10">
        <f t="shared" si="6"/>
        <v>28.571428571428569</v>
      </c>
      <c r="Q29" s="10">
        <f t="shared" si="6"/>
        <v>0</v>
      </c>
      <c r="R29" s="10">
        <f t="shared" si="6"/>
        <v>71.428571428571416</v>
      </c>
      <c r="S29" s="10">
        <f t="shared" si="6"/>
        <v>28.571428571428569</v>
      </c>
      <c r="T29" s="10">
        <f t="shared" si="6"/>
        <v>0</v>
      </c>
      <c r="U29" s="10">
        <f t="shared" si="6"/>
        <v>71.428571428571416</v>
      </c>
      <c r="V29" s="10">
        <f t="shared" si="6"/>
        <v>28.571428571428569</v>
      </c>
      <c r="W29" s="10">
        <f t="shared" si="6"/>
        <v>0</v>
      </c>
      <c r="X29" s="10">
        <f t="shared" si="6"/>
        <v>78.571428571428569</v>
      </c>
      <c r="Y29" s="10">
        <f t="shared" si="6"/>
        <v>21.428571428571427</v>
      </c>
      <c r="Z29" s="10">
        <f t="shared" si="6"/>
        <v>0</v>
      </c>
      <c r="AA29" s="10">
        <f t="shared" si="6"/>
        <v>78.571428571428569</v>
      </c>
      <c r="AB29" s="10">
        <f t="shared" si="6"/>
        <v>21.428571428571427</v>
      </c>
      <c r="AC29" s="10">
        <f t="shared" si="6"/>
        <v>0</v>
      </c>
      <c r="AD29" s="10">
        <f t="shared" si="6"/>
        <v>78.571428571428569</v>
      </c>
      <c r="AE29" s="10">
        <f t="shared" si="6"/>
        <v>14.285714285714285</v>
      </c>
      <c r="AF29" s="10">
        <f t="shared" si="6"/>
        <v>7.1428571428571423</v>
      </c>
      <c r="AG29" s="10">
        <f t="shared" si="6"/>
        <v>78.571428571428569</v>
      </c>
      <c r="AH29" s="10">
        <f t="shared" si="6"/>
        <v>14.285714285714285</v>
      </c>
      <c r="AI29" s="10">
        <f t="shared" si="6"/>
        <v>7.1428571428571423</v>
      </c>
      <c r="AJ29" s="10">
        <f t="shared" si="6"/>
        <v>78.571428571428569</v>
      </c>
      <c r="AK29" s="10">
        <f t="shared" si="6"/>
        <v>21.428571428571427</v>
      </c>
      <c r="AL29" s="10">
        <f t="shared" si="6"/>
        <v>0</v>
      </c>
      <c r="AM29" s="10">
        <f t="shared" si="6"/>
        <v>78.571428571428569</v>
      </c>
      <c r="AN29" s="10">
        <f t="shared" si="6"/>
        <v>21.428571428571427</v>
      </c>
      <c r="AO29" s="10">
        <f t="shared" si="6"/>
        <v>0</v>
      </c>
      <c r="AP29" s="10">
        <f t="shared" si="6"/>
        <v>78.571428571428569</v>
      </c>
      <c r="AQ29" s="10">
        <f t="shared" si="6"/>
        <v>21.428571428571427</v>
      </c>
      <c r="AR29" s="10">
        <f t="shared" si="6"/>
        <v>0</v>
      </c>
      <c r="AS29" s="10">
        <f t="shared" si="6"/>
        <v>78.571428571428569</v>
      </c>
      <c r="AT29" s="10">
        <f t="shared" si="6"/>
        <v>21.428571428571427</v>
      </c>
      <c r="AU29" s="10">
        <f t="shared" si="6"/>
        <v>0</v>
      </c>
      <c r="AV29" s="10">
        <f t="shared" si="6"/>
        <v>78.571428571428569</v>
      </c>
      <c r="AW29" s="10">
        <f t="shared" si="6"/>
        <v>21.428571428571427</v>
      </c>
      <c r="AX29" s="10">
        <f t="shared" si="6"/>
        <v>0</v>
      </c>
      <c r="AY29" s="10">
        <f t="shared" si="6"/>
        <v>78.571428571428569</v>
      </c>
      <c r="AZ29" s="10">
        <f t="shared" si="6"/>
        <v>21.428571428571427</v>
      </c>
      <c r="BA29" s="10">
        <f t="shared" si="6"/>
        <v>0</v>
      </c>
      <c r="BB29" s="10">
        <f t="shared" si="6"/>
        <v>78.571428571428569</v>
      </c>
      <c r="BC29" s="10">
        <f t="shared" si="6"/>
        <v>21.428571428571427</v>
      </c>
      <c r="BD29" s="10">
        <f t="shared" si="6"/>
        <v>0</v>
      </c>
      <c r="BE29" s="10">
        <f t="shared" si="6"/>
        <v>78.571428571428569</v>
      </c>
      <c r="BF29" s="10">
        <f t="shared" si="6"/>
        <v>21.428571428571427</v>
      </c>
      <c r="BG29" s="10">
        <f t="shared" si="6"/>
        <v>0</v>
      </c>
      <c r="BH29" s="10">
        <f t="shared" si="6"/>
        <v>78.571428571428569</v>
      </c>
      <c r="BI29" s="10">
        <f t="shared" si="6"/>
        <v>21.428571428571427</v>
      </c>
      <c r="BJ29" s="10">
        <f t="shared" si="6"/>
        <v>0</v>
      </c>
      <c r="BK29" s="10">
        <f t="shared" si="6"/>
        <v>78.571428571428569</v>
      </c>
      <c r="BL29" s="10">
        <f t="shared" si="6"/>
        <v>21.428571428571427</v>
      </c>
      <c r="BM29" s="10">
        <f t="shared" si="6"/>
        <v>0</v>
      </c>
      <c r="BN29" s="10">
        <f t="shared" si="6"/>
        <v>78.571428571428569</v>
      </c>
      <c r="BO29" s="10">
        <f t="shared" si="6"/>
        <v>21.428571428571427</v>
      </c>
      <c r="BP29" s="10">
        <f t="shared" ref="BP29:EA29" si="7">BP28/14%</f>
        <v>0</v>
      </c>
      <c r="BQ29" s="10">
        <f t="shared" si="7"/>
        <v>78.571428571428569</v>
      </c>
      <c r="BR29" s="10">
        <f t="shared" si="7"/>
        <v>21.428571428571427</v>
      </c>
      <c r="BS29" s="10">
        <f t="shared" si="7"/>
        <v>0</v>
      </c>
      <c r="BT29" s="10">
        <f t="shared" si="7"/>
        <v>78.571428571428569</v>
      </c>
      <c r="BU29" s="10">
        <f t="shared" si="7"/>
        <v>21.428571428571427</v>
      </c>
      <c r="BV29" s="10">
        <f t="shared" si="7"/>
        <v>0</v>
      </c>
      <c r="BW29" s="10">
        <f t="shared" si="7"/>
        <v>78.571428571428569</v>
      </c>
      <c r="BX29" s="10">
        <f t="shared" si="7"/>
        <v>21.428571428571427</v>
      </c>
      <c r="BY29" s="10">
        <f t="shared" si="7"/>
        <v>0</v>
      </c>
      <c r="BZ29" s="10">
        <f t="shared" si="7"/>
        <v>78.571428571428569</v>
      </c>
      <c r="CA29" s="10">
        <f t="shared" si="7"/>
        <v>21.428571428571427</v>
      </c>
      <c r="CB29" s="10">
        <f t="shared" si="7"/>
        <v>0</v>
      </c>
      <c r="CC29" s="10">
        <f t="shared" si="7"/>
        <v>78.571428571428569</v>
      </c>
      <c r="CD29" s="10">
        <f t="shared" si="7"/>
        <v>21.428571428571427</v>
      </c>
      <c r="CE29" s="10">
        <f t="shared" si="7"/>
        <v>0</v>
      </c>
      <c r="CF29" s="10">
        <f t="shared" si="7"/>
        <v>78.571428571428569</v>
      </c>
      <c r="CG29" s="10">
        <f t="shared" si="7"/>
        <v>21.428571428571427</v>
      </c>
      <c r="CH29" s="10">
        <f t="shared" si="7"/>
        <v>0</v>
      </c>
      <c r="CI29" s="10">
        <f t="shared" si="7"/>
        <v>78.571428571428569</v>
      </c>
      <c r="CJ29" s="10">
        <f t="shared" si="7"/>
        <v>21.428571428571427</v>
      </c>
      <c r="CK29" s="10">
        <f t="shared" si="7"/>
        <v>0</v>
      </c>
      <c r="CL29" s="10">
        <f t="shared" si="7"/>
        <v>92.857142857142847</v>
      </c>
      <c r="CM29" s="10">
        <f t="shared" si="7"/>
        <v>7.1428571428571423</v>
      </c>
      <c r="CN29" s="10">
        <f t="shared" si="7"/>
        <v>0</v>
      </c>
      <c r="CO29" s="10">
        <f t="shared" si="7"/>
        <v>92.857142857142847</v>
      </c>
      <c r="CP29" s="10">
        <f t="shared" si="7"/>
        <v>7.1428571428571423</v>
      </c>
      <c r="CQ29" s="10">
        <f t="shared" si="7"/>
        <v>0</v>
      </c>
      <c r="CR29" s="10">
        <f t="shared" si="7"/>
        <v>92.857142857142847</v>
      </c>
      <c r="CS29" s="10">
        <f t="shared" si="7"/>
        <v>7.1428571428571423</v>
      </c>
      <c r="CT29" s="10">
        <f t="shared" si="7"/>
        <v>0</v>
      </c>
      <c r="CU29" s="10">
        <f t="shared" si="7"/>
        <v>92.857142857142847</v>
      </c>
      <c r="CV29" s="10">
        <f t="shared" si="7"/>
        <v>7.1428571428571423</v>
      </c>
      <c r="CW29" s="10">
        <f t="shared" si="7"/>
        <v>0</v>
      </c>
      <c r="CX29" s="10">
        <f t="shared" si="7"/>
        <v>92.857142857142847</v>
      </c>
      <c r="CY29" s="10">
        <f t="shared" si="7"/>
        <v>7.1428571428571423</v>
      </c>
      <c r="CZ29" s="10">
        <f t="shared" si="7"/>
        <v>0</v>
      </c>
      <c r="DA29" s="10">
        <f t="shared" si="7"/>
        <v>92.857142857142847</v>
      </c>
      <c r="DB29" s="10">
        <f t="shared" si="7"/>
        <v>7.1428571428571423</v>
      </c>
      <c r="DC29" s="10">
        <f t="shared" si="7"/>
        <v>0</v>
      </c>
      <c r="DD29" s="10">
        <f t="shared" si="7"/>
        <v>92.857142857142847</v>
      </c>
      <c r="DE29" s="10">
        <f t="shared" si="7"/>
        <v>7.1428571428571423</v>
      </c>
      <c r="DF29" s="10">
        <f t="shared" si="7"/>
        <v>0</v>
      </c>
      <c r="DG29" s="10">
        <f t="shared" si="7"/>
        <v>92.857142857142847</v>
      </c>
      <c r="DH29" s="10">
        <f t="shared" si="7"/>
        <v>7.1428571428571423</v>
      </c>
      <c r="DI29" s="10">
        <f t="shared" si="7"/>
        <v>0</v>
      </c>
      <c r="DJ29" s="10">
        <f t="shared" si="7"/>
        <v>92.857142857142847</v>
      </c>
      <c r="DK29" s="10">
        <f t="shared" si="7"/>
        <v>7.1428571428571423</v>
      </c>
      <c r="DL29" s="10">
        <f t="shared" si="7"/>
        <v>0</v>
      </c>
      <c r="DM29" s="10">
        <f t="shared" si="7"/>
        <v>92.857142857142847</v>
      </c>
      <c r="DN29" s="10">
        <f t="shared" si="7"/>
        <v>7.1428571428571423</v>
      </c>
      <c r="DO29" s="10">
        <f t="shared" si="7"/>
        <v>0</v>
      </c>
      <c r="DP29" s="10">
        <f t="shared" si="7"/>
        <v>92.857142857142847</v>
      </c>
      <c r="DQ29" s="10">
        <f t="shared" si="7"/>
        <v>7.1428571428571423</v>
      </c>
      <c r="DR29" s="10">
        <f t="shared" si="7"/>
        <v>0</v>
      </c>
      <c r="DS29" s="10">
        <f t="shared" si="7"/>
        <v>92.857142857142847</v>
      </c>
      <c r="DT29" s="10">
        <f t="shared" si="7"/>
        <v>7.1428571428571423</v>
      </c>
      <c r="DU29" s="10">
        <f t="shared" si="7"/>
        <v>0</v>
      </c>
      <c r="DV29" s="10">
        <f t="shared" si="7"/>
        <v>92.857142857142847</v>
      </c>
      <c r="DW29" s="10">
        <f t="shared" si="7"/>
        <v>7.1428571428571423</v>
      </c>
      <c r="DX29" s="10">
        <f t="shared" si="7"/>
        <v>0</v>
      </c>
      <c r="DY29" s="10">
        <f t="shared" si="7"/>
        <v>92.857142857142847</v>
      </c>
      <c r="DZ29" s="10">
        <f t="shared" si="7"/>
        <v>7.1428571428571423</v>
      </c>
      <c r="EA29" s="10">
        <f t="shared" si="7"/>
        <v>0</v>
      </c>
      <c r="EB29" s="10">
        <f t="shared" ref="EB29:FK29" si="8">EB28/14%</f>
        <v>92.857142857142847</v>
      </c>
      <c r="EC29" s="10">
        <f t="shared" si="8"/>
        <v>7.1428571428571423</v>
      </c>
      <c r="ED29" s="10">
        <f t="shared" si="8"/>
        <v>0</v>
      </c>
      <c r="EE29" s="10">
        <f t="shared" si="8"/>
        <v>99.999999999999986</v>
      </c>
      <c r="EF29" s="10">
        <f t="shared" si="8"/>
        <v>0</v>
      </c>
      <c r="EG29" s="10">
        <f t="shared" si="8"/>
        <v>0</v>
      </c>
      <c r="EH29" s="10">
        <f t="shared" si="8"/>
        <v>99.999999999999986</v>
      </c>
      <c r="EI29" s="10">
        <f t="shared" si="8"/>
        <v>0</v>
      </c>
      <c r="EJ29" s="10">
        <f t="shared" si="8"/>
        <v>0</v>
      </c>
      <c r="EK29" s="10">
        <f t="shared" si="8"/>
        <v>99.999999999999986</v>
      </c>
      <c r="EL29" s="10">
        <f t="shared" si="8"/>
        <v>0</v>
      </c>
      <c r="EM29" s="10">
        <f t="shared" si="8"/>
        <v>0</v>
      </c>
      <c r="EN29" s="10">
        <f t="shared" si="8"/>
        <v>99.999999999999986</v>
      </c>
      <c r="EO29" s="10">
        <f t="shared" si="8"/>
        <v>0</v>
      </c>
      <c r="EP29" s="10">
        <f t="shared" si="8"/>
        <v>0</v>
      </c>
      <c r="EQ29" s="10">
        <f t="shared" si="8"/>
        <v>85.714285714285708</v>
      </c>
      <c r="ER29" s="10">
        <f t="shared" si="8"/>
        <v>14.285714285714285</v>
      </c>
      <c r="ES29" s="10">
        <f t="shared" si="8"/>
        <v>0</v>
      </c>
      <c r="ET29" s="10">
        <f t="shared" si="8"/>
        <v>85.714285714285708</v>
      </c>
      <c r="EU29" s="10">
        <f t="shared" si="8"/>
        <v>14.285714285714285</v>
      </c>
      <c r="EV29" s="10">
        <f t="shared" si="8"/>
        <v>0</v>
      </c>
      <c r="EW29" s="10">
        <f t="shared" si="8"/>
        <v>99.999999999999986</v>
      </c>
      <c r="EX29" s="10">
        <f t="shared" si="8"/>
        <v>0</v>
      </c>
      <c r="EY29" s="10">
        <f t="shared" si="8"/>
        <v>0</v>
      </c>
      <c r="EZ29" s="10">
        <f t="shared" si="8"/>
        <v>85.714285714285708</v>
      </c>
      <c r="FA29" s="10">
        <f t="shared" si="8"/>
        <v>14.285714285714285</v>
      </c>
      <c r="FB29" s="10">
        <f t="shared" si="8"/>
        <v>0</v>
      </c>
      <c r="FC29" s="10">
        <f t="shared" si="8"/>
        <v>85.714285714285708</v>
      </c>
      <c r="FD29" s="10">
        <f t="shared" si="8"/>
        <v>14.285714285714285</v>
      </c>
      <c r="FE29" s="10">
        <f t="shared" si="8"/>
        <v>0</v>
      </c>
      <c r="FF29" s="10">
        <f t="shared" si="8"/>
        <v>85.714285714285708</v>
      </c>
      <c r="FG29" s="10">
        <f t="shared" si="8"/>
        <v>14.285714285714285</v>
      </c>
      <c r="FH29" s="10">
        <f t="shared" si="8"/>
        <v>0</v>
      </c>
      <c r="FI29" s="10">
        <f t="shared" si="8"/>
        <v>85.714285714285708</v>
      </c>
      <c r="FJ29" s="10">
        <f t="shared" si="8"/>
        <v>14.285714285714285</v>
      </c>
      <c r="FK29" s="10">
        <f t="shared" si="8"/>
        <v>0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60" t="s">
        <v>811</v>
      </c>
      <c r="C31" s="61"/>
      <c r="D31" s="61"/>
      <c r="E31" s="62"/>
      <c r="F31" s="27"/>
      <c r="G31" s="27"/>
      <c r="H31" s="27"/>
      <c r="I31" s="27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812</v>
      </c>
      <c r="C32" s="53" t="s">
        <v>825</v>
      </c>
      <c r="D32" s="51">
        <f>E32/100*14</f>
        <v>9.9999999999999982</v>
      </c>
      <c r="E32" s="52">
        <f>(C29+F29+I29+L29+O29)/5</f>
        <v>71.428571428571416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813</v>
      </c>
      <c r="C33" s="41" t="s">
        <v>825</v>
      </c>
      <c r="D33" s="42">
        <f>E33/100*14</f>
        <v>3.4</v>
      </c>
      <c r="E33" s="38">
        <f>(D29+G29+J29+M29+P29)/5</f>
        <v>24.285714285714285</v>
      </c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814</v>
      </c>
      <c r="C34" s="41" t="s">
        <v>825</v>
      </c>
      <c r="D34" s="42">
        <f>E34/100*14</f>
        <v>0.6</v>
      </c>
      <c r="E34" s="38">
        <f>(E29+H29+K29+N29+Q29)/5</f>
        <v>4.2857142857142856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/>
      <c r="C35" s="48"/>
      <c r="D35" s="45">
        <f>SUM(D32:D34)</f>
        <v>13.999999999999998</v>
      </c>
      <c r="E35" s="45">
        <f>SUM(E32:E34)</f>
        <v>99.999999999999986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/>
      <c r="C36" s="41"/>
      <c r="D36" s="86" t="s">
        <v>56</v>
      </c>
      <c r="E36" s="87"/>
      <c r="F36" s="88" t="s">
        <v>3</v>
      </c>
      <c r="G36" s="89"/>
      <c r="H36" s="90" t="s">
        <v>331</v>
      </c>
      <c r="I36" s="91"/>
    </row>
    <row r="37" spans="2:254" x14ac:dyDescent="0.25">
      <c r="B37" s="4" t="s">
        <v>812</v>
      </c>
      <c r="C37" s="41" t="s">
        <v>826</v>
      </c>
      <c r="D37" s="3">
        <f>E37/100*14</f>
        <v>10.599999999999996</v>
      </c>
      <c r="E37" s="38">
        <f>(R29+U29+X29+AA29+AD29)/5</f>
        <v>75.714285714285694</v>
      </c>
      <c r="F37" s="3">
        <f>G37/100*14</f>
        <v>11</v>
      </c>
      <c r="G37" s="38">
        <f>(AG29+AJ29+AM29+AP29+AS29)/5</f>
        <v>78.571428571428569</v>
      </c>
      <c r="H37" s="3">
        <f>I37/100*14</f>
        <v>11</v>
      </c>
      <c r="I37" s="38">
        <f>(AV29+AY29+BB29+BE29+BH29)/5</f>
        <v>78.571428571428569</v>
      </c>
    </row>
    <row r="38" spans="2:254" x14ac:dyDescent="0.25">
      <c r="B38" s="4" t="s">
        <v>813</v>
      </c>
      <c r="C38" s="41" t="s">
        <v>826</v>
      </c>
      <c r="D38" s="42">
        <f>E38/100*14</f>
        <v>3.1999999999999993</v>
      </c>
      <c r="E38" s="38">
        <f>(S29+V29+Y29+AB29+AE29)/5</f>
        <v>22.857142857142854</v>
      </c>
      <c r="F38" s="3">
        <f>G38/100*14</f>
        <v>2.8000000000000003</v>
      </c>
      <c r="G38" s="38">
        <f>(AH29+AK29+AN29+AQ29+AT29)/5</f>
        <v>20</v>
      </c>
      <c r="H38" s="3">
        <f>I38/100*14</f>
        <v>3</v>
      </c>
      <c r="I38" s="38">
        <f>(AW29+AZ29+BC29+BF29+BI29)/5</f>
        <v>21.428571428571427</v>
      </c>
    </row>
    <row r="39" spans="2:254" x14ac:dyDescent="0.25">
      <c r="B39" s="4" t="s">
        <v>814</v>
      </c>
      <c r="C39" s="41" t="s">
        <v>826</v>
      </c>
      <c r="D39" s="42">
        <f>E39/100*14</f>
        <v>0.19999999999999996</v>
      </c>
      <c r="E39" s="38">
        <f>(T29+W29+Z29+AC29+AF29)/5</f>
        <v>1.4285714285714284</v>
      </c>
      <c r="F39" s="3">
        <f>G39/100*14</f>
        <v>0.19999999999999996</v>
      </c>
      <c r="G39" s="38">
        <f>(AI29+AL29+AO29+AR29+AU29)/5</f>
        <v>1.4285714285714284</v>
      </c>
      <c r="H39" s="3">
        <f>I39/100*14</f>
        <v>0</v>
      </c>
      <c r="I39" s="38">
        <f>(AX29+BA29+BD29+BG29+BJ29)/5</f>
        <v>0</v>
      </c>
    </row>
    <row r="40" spans="2:254" ht="39" customHeight="1" x14ac:dyDescent="0.25">
      <c r="B40" s="4"/>
      <c r="C40" s="41"/>
      <c r="D40" s="40">
        <f t="shared" ref="D40:I40" si="9">SUM(D37:D39)</f>
        <v>13.999999999999995</v>
      </c>
      <c r="E40" s="40">
        <f t="shared" si="9"/>
        <v>99.999999999999986</v>
      </c>
      <c r="F40" s="39">
        <f t="shared" si="9"/>
        <v>14</v>
      </c>
      <c r="G40" s="40">
        <f t="shared" si="9"/>
        <v>100</v>
      </c>
      <c r="H40" s="39">
        <f t="shared" si="9"/>
        <v>14</v>
      </c>
      <c r="I40" s="40">
        <f t="shared" si="9"/>
        <v>100</v>
      </c>
    </row>
    <row r="41" spans="2:254" x14ac:dyDescent="0.25">
      <c r="B41" s="4" t="s">
        <v>812</v>
      </c>
      <c r="C41" s="41" t="s">
        <v>827</v>
      </c>
      <c r="D41" s="3">
        <f>E41/100*14</f>
        <v>11</v>
      </c>
      <c r="E41" s="38">
        <f>(BK29+BN29+BQ29+BT29+BW29)/5</f>
        <v>78.571428571428569</v>
      </c>
      <c r="I41" s="25"/>
    </row>
    <row r="42" spans="2:254" x14ac:dyDescent="0.25">
      <c r="B42" s="4" t="s">
        <v>813</v>
      </c>
      <c r="C42" s="41" t="s">
        <v>827</v>
      </c>
      <c r="D42" s="3">
        <f>E42/100*14</f>
        <v>3</v>
      </c>
      <c r="E42" s="38">
        <f>(BL29+BO29+BR29+BU29+BX29)/5</f>
        <v>21.428571428571427</v>
      </c>
    </row>
    <row r="43" spans="2:254" x14ac:dyDescent="0.25">
      <c r="B43" s="4" t="s">
        <v>814</v>
      </c>
      <c r="C43" s="41" t="s">
        <v>827</v>
      </c>
      <c r="D43" s="3">
        <f>E43/100*14</f>
        <v>0</v>
      </c>
      <c r="E43" s="38">
        <f>(BM29+BP29+BS29+BV29+BY29)/5</f>
        <v>0</v>
      </c>
    </row>
    <row r="44" spans="2:254" x14ac:dyDescent="0.25">
      <c r="B44" s="4"/>
      <c r="C44" s="48"/>
      <c r="D44" s="44">
        <f>SUM(D41:D43)</f>
        <v>14</v>
      </c>
      <c r="E44" s="44">
        <f>SUM(E41:E43)</f>
        <v>100</v>
      </c>
      <c r="F44" s="46"/>
    </row>
    <row r="45" spans="2:254" x14ac:dyDescent="0.25">
      <c r="B45" s="4"/>
      <c r="C45" s="41"/>
      <c r="D45" s="86" t="s">
        <v>159</v>
      </c>
      <c r="E45" s="87"/>
      <c r="F45" s="86" t="s">
        <v>116</v>
      </c>
      <c r="G45" s="87"/>
      <c r="H45" s="90" t="s">
        <v>174</v>
      </c>
      <c r="I45" s="91"/>
      <c r="J45" s="85" t="s">
        <v>186</v>
      </c>
      <c r="K45" s="85"/>
      <c r="L45" s="85" t="s">
        <v>117</v>
      </c>
      <c r="M45" s="85"/>
    </row>
    <row r="46" spans="2:254" x14ac:dyDescent="0.25">
      <c r="B46" s="4" t="s">
        <v>812</v>
      </c>
      <c r="C46" s="41" t="s">
        <v>828</v>
      </c>
      <c r="D46" s="3">
        <f>E46/100*14</f>
        <v>11.399999999999999</v>
      </c>
      <c r="E46" s="38">
        <f>(BZ29+CC29+CF29+CI29+CL29)/5</f>
        <v>81.428571428571416</v>
      </c>
      <c r="F46" s="3">
        <f>G46/100*14</f>
        <v>12.999999999999998</v>
      </c>
      <c r="G46" s="38">
        <f>(CO29+CR29+CU29+CX29+DA29)/5</f>
        <v>92.857142857142847</v>
      </c>
      <c r="H46" s="3">
        <f>I46/100*14</f>
        <v>12.999999999999998</v>
      </c>
      <c r="I46" s="38">
        <f>(DD29+DG29+DJ29+DM29+DP29)/5</f>
        <v>92.857142857142847</v>
      </c>
      <c r="J46" s="3">
        <f>K46/100*14</f>
        <v>13.199999999999998</v>
      </c>
      <c r="K46" s="38">
        <f>(DS29+DV29+DY29+EB29+EE29)/5</f>
        <v>94.285714285714278</v>
      </c>
      <c r="L46" s="3">
        <f>M46/100*14</f>
        <v>13.199999999999998</v>
      </c>
      <c r="M46" s="38">
        <f>(EH29+EK29+EN29+EQ29+ET29)/5</f>
        <v>94.285714285714278</v>
      </c>
    </row>
    <row r="47" spans="2:254" ht="15" customHeight="1" x14ac:dyDescent="0.25">
      <c r="B47" s="4" t="s">
        <v>813</v>
      </c>
      <c r="C47" s="41" t="s">
        <v>828</v>
      </c>
      <c r="D47" s="3">
        <f>E47/100*14</f>
        <v>2.5999999999999996</v>
      </c>
      <c r="E47" s="38">
        <f>(CA29+CD29+CG29+CJ29+CM29)/5</f>
        <v>18.571428571428569</v>
      </c>
      <c r="F47" s="3">
        <f>G47/100*14</f>
        <v>0.99999999999999978</v>
      </c>
      <c r="G47" s="38">
        <f>(CP29+CS29+CV29+CY29+DB29)/5</f>
        <v>7.1428571428571415</v>
      </c>
      <c r="H47" s="3">
        <f>I47/100*14</f>
        <v>0.99999999999999978</v>
      </c>
      <c r="I47" s="38">
        <f>(DE29+DH29+DK29+DN29+DQ29)/5</f>
        <v>7.1428571428571415</v>
      </c>
      <c r="J47" s="3">
        <f>K47/100*14</f>
        <v>0.79999999999999982</v>
      </c>
      <c r="K47" s="38">
        <f>(DT29+DW29+DZ29+EC29+EF29)/5</f>
        <v>5.7142857142857135</v>
      </c>
      <c r="L47" s="3">
        <f>M47/100*14</f>
        <v>0.79999999999999982</v>
      </c>
      <c r="M47" s="38">
        <f>(EI29+EL29+EO29+ER29+EU29)/5</f>
        <v>5.7142857142857135</v>
      </c>
    </row>
    <row r="48" spans="2:254" x14ac:dyDescent="0.25">
      <c r="B48" s="4" t="s">
        <v>814</v>
      </c>
      <c r="C48" s="41" t="s">
        <v>828</v>
      </c>
      <c r="D48" s="3">
        <f>E48/100*14</f>
        <v>0</v>
      </c>
      <c r="E48" s="38">
        <f>(CB29+CE29+CH29+CK29+CN29)/5</f>
        <v>0</v>
      </c>
      <c r="F48" s="3">
        <f>G48/100*14</f>
        <v>0</v>
      </c>
      <c r="G48" s="38">
        <f>(CQ29+CT29+CW29+CZ29+DC29)/5</f>
        <v>0</v>
      </c>
      <c r="H48" s="3">
        <f>I48/100*14</f>
        <v>0</v>
      </c>
      <c r="I48" s="38">
        <f>(DF29+DI29+DL29+DO29+DR29)/5</f>
        <v>0</v>
      </c>
      <c r="J48" s="3">
        <f>K48/100*14</f>
        <v>0</v>
      </c>
      <c r="K48" s="38">
        <f>(DU29+DX29+EA29+ED29+EG29)/5</f>
        <v>0</v>
      </c>
      <c r="L48" s="3">
        <f>M48/100*14</f>
        <v>0</v>
      </c>
      <c r="M48" s="38">
        <f>(EJ29+EM29+EP29+ES29+EV29)/5</f>
        <v>0</v>
      </c>
    </row>
    <row r="49" spans="2:13" x14ac:dyDescent="0.25">
      <c r="B49" s="4"/>
      <c r="C49" s="41"/>
      <c r="D49" s="39">
        <f t="shared" ref="D49:M49" si="10">SUM(D46:D48)</f>
        <v>13.999999999999998</v>
      </c>
      <c r="E49" s="39">
        <f t="shared" si="10"/>
        <v>99.999999999999986</v>
      </c>
      <c r="F49" s="39">
        <f t="shared" si="10"/>
        <v>13.999999999999998</v>
      </c>
      <c r="G49" s="40">
        <f t="shared" si="10"/>
        <v>99.999999999999986</v>
      </c>
      <c r="H49" s="39">
        <f t="shared" si="10"/>
        <v>13.999999999999998</v>
      </c>
      <c r="I49" s="40">
        <f t="shared" si="10"/>
        <v>99.999999999999986</v>
      </c>
      <c r="J49" s="39">
        <f t="shared" si="10"/>
        <v>13.999999999999996</v>
      </c>
      <c r="K49" s="40">
        <f t="shared" si="10"/>
        <v>99.999999999999986</v>
      </c>
      <c r="L49" s="39">
        <f t="shared" si="10"/>
        <v>13.999999999999996</v>
      </c>
      <c r="M49" s="40">
        <f t="shared" si="10"/>
        <v>99.999999999999986</v>
      </c>
    </row>
    <row r="50" spans="2:13" x14ac:dyDescent="0.25">
      <c r="B50" s="4" t="s">
        <v>812</v>
      </c>
      <c r="C50" s="41" t="s">
        <v>829</v>
      </c>
      <c r="D50" s="3">
        <f>E50/100*14</f>
        <v>12.399999999999999</v>
      </c>
      <c r="E50" s="38">
        <f>(EW29+EZ29+FC29+FF29+FI29)/5</f>
        <v>88.571428571428569</v>
      </c>
    </row>
    <row r="51" spans="2:13" x14ac:dyDescent="0.25">
      <c r="B51" s="4" t="s">
        <v>813</v>
      </c>
      <c r="C51" s="41" t="s">
        <v>829</v>
      </c>
      <c r="D51" s="3">
        <f>E51/100*14</f>
        <v>1.5999999999999996</v>
      </c>
      <c r="E51" s="38">
        <f>(EX29+FA29+FD29+FG29+FJ29)/5</f>
        <v>11.428571428571427</v>
      </c>
    </row>
    <row r="52" spans="2:13" x14ac:dyDescent="0.25">
      <c r="B52" s="4" t="s">
        <v>814</v>
      </c>
      <c r="C52" s="41" t="s">
        <v>829</v>
      </c>
      <c r="D52" s="3">
        <f>E52/100*14</f>
        <v>0</v>
      </c>
      <c r="E52" s="38">
        <f>(EY29+FB29+FE29+FH29+FK29)/5</f>
        <v>0</v>
      </c>
    </row>
    <row r="53" spans="2:13" x14ac:dyDescent="0.25">
      <c r="B53" s="4"/>
      <c r="C53" s="41"/>
      <c r="D53" s="39">
        <f>SUM(D50:D52)</f>
        <v>13.999999999999998</v>
      </c>
      <c r="E53" s="39">
        <f>SUM(E50:E52)</f>
        <v>100</v>
      </c>
    </row>
  </sheetData>
  <mergeCells count="141">
    <mergeCell ref="FI2:FJ2"/>
    <mergeCell ref="D36:E36"/>
    <mergeCell ref="F36:G36"/>
    <mergeCell ref="H36:I36"/>
    <mergeCell ref="D45:E45"/>
    <mergeCell ref="F45:G45"/>
    <mergeCell ref="H45:I45"/>
    <mergeCell ref="B31:E31"/>
    <mergeCell ref="J45:K45"/>
    <mergeCell ref="L45:M4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8:B28"/>
    <mergeCell ref="A29:B2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Леново</cp:lastModifiedBy>
  <dcterms:created xsi:type="dcterms:W3CDTF">2022-12-22T06:57:03Z</dcterms:created>
  <dcterms:modified xsi:type="dcterms:W3CDTF">2024-05-06T08:05:28Z</dcterms:modified>
</cp:coreProperties>
</file>