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 firstSheet="1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3" l="1"/>
  <c r="D52" i="3"/>
  <c r="D51" i="3"/>
  <c r="L49" i="3"/>
  <c r="L48" i="3"/>
  <c r="L47" i="3"/>
  <c r="J49" i="3"/>
  <c r="J48" i="3"/>
  <c r="J47" i="3"/>
  <c r="H49" i="3"/>
  <c r="H48" i="3"/>
  <c r="H47" i="3"/>
  <c r="F49" i="3"/>
  <c r="F48" i="3"/>
  <c r="F47" i="3"/>
  <c r="D49" i="3"/>
  <c r="D48" i="3"/>
  <c r="D47" i="3"/>
  <c r="D44" i="3"/>
  <c r="D43" i="3"/>
  <c r="D42" i="3"/>
  <c r="H40" i="3"/>
  <c r="H39" i="3"/>
  <c r="H38" i="3"/>
  <c r="F40" i="3"/>
  <c r="F39" i="3"/>
  <c r="F38" i="3"/>
  <c r="D40" i="3"/>
  <c r="D39" i="3"/>
  <c r="D35" i="3" l="1"/>
  <c r="E30" i="3"/>
  <c r="H30" i="3"/>
  <c r="K30" i="3"/>
  <c r="N30" i="3"/>
  <c r="Q30" i="3"/>
  <c r="AK30" i="3"/>
  <c r="AL30" i="3"/>
  <c r="AN30" i="3"/>
  <c r="AO30" i="3"/>
  <c r="AZ30" i="3"/>
  <c r="BA30" i="3"/>
  <c r="BC30" i="3"/>
  <c r="BD30" i="3"/>
  <c r="BF30" i="3"/>
  <c r="BG30" i="3"/>
  <c r="BI30" i="3"/>
  <c r="BJ30" i="3"/>
  <c r="BL30" i="3"/>
  <c r="BM30" i="3"/>
  <c r="BO30" i="3"/>
  <c r="BP30" i="3"/>
  <c r="BR30" i="3"/>
  <c r="BS30" i="3"/>
  <c r="BX30" i="3"/>
  <c r="BY30" i="3"/>
  <c r="CA30" i="3"/>
  <c r="CB30" i="3"/>
  <c r="CD30" i="3"/>
  <c r="CE30" i="3"/>
  <c r="CG30" i="3"/>
  <c r="CH30" i="3"/>
  <c r="CJ30" i="3"/>
  <c r="CK30" i="3"/>
  <c r="CM30" i="3"/>
  <c r="CN30" i="3"/>
  <c r="CP30" i="3"/>
  <c r="CQ30" i="3"/>
  <c r="CT30" i="3"/>
  <c r="CW30" i="3"/>
  <c r="CZ30" i="3"/>
  <c r="DB30" i="3"/>
  <c r="DC30" i="3"/>
  <c r="DE30" i="3"/>
  <c r="DF30" i="3"/>
  <c r="DH30" i="3"/>
  <c r="DI30" i="3"/>
  <c r="DK30" i="3"/>
  <c r="DL30" i="3"/>
  <c r="DN30" i="3"/>
  <c r="DO30" i="3"/>
  <c r="DQ30" i="3"/>
  <c r="DR30" i="3"/>
  <c r="DT30" i="3"/>
  <c r="DU30" i="3"/>
  <c r="DW30" i="3"/>
  <c r="DX30" i="3"/>
  <c r="DZ30" i="3"/>
  <c r="EA30" i="3"/>
  <c r="EC30" i="3"/>
  <c r="ED30" i="3"/>
  <c r="EF30" i="3"/>
  <c r="EG30" i="3"/>
  <c r="EI30" i="3"/>
  <c r="EJ30" i="3"/>
  <c r="EL30" i="3"/>
  <c r="EM30" i="3"/>
  <c r="EO30" i="3"/>
  <c r="EP30" i="3"/>
  <c r="ER30" i="3"/>
  <c r="ES30" i="3"/>
  <c r="EU30" i="3"/>
  <c r="EV30" i="3"/>
  <c r="EX30" i="3"/>
  <c r="EY30" i="3"/>
  <c r="FB30" i="3"/>
  <c r="FE30" i="3"/>
  <c r="FG30" i="3"/>
  <c r="FH30" i="3"/>
  <c r="FK30" i="3"/>
  <c r="HF35" i="6" l="1"/>
  <c r="GU35" i="6"/>
  <c r="DJ35" i="6"/>
  <c r="CT35" i="6"/>
  <c r="CD35" i="6"/>
  <c r="BN35" i="6"/>
  <c r="AX35" i="6"/>
  <c r="AH35" i="6"/>
  <c r="R35" i="6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E63" i="4"/>
  <c r="E62" i="4"/>
  <c r="E61" i="4"/>
  <c r="BT40" i="2"/>
  <c r="E38" i="6" l="1"/>
  <c r="I44" i="6"/>
  <c r="H44" i="6" s="1"/>
  <c r="K43" i="6"/>
  <c r="I52" i="6"/>
  <c r="H52" i="6" s="1"/>
  <c r="H55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K55" i="6" l="1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29" i="3"/>
  <c r="C30" i="3" s="1"/>
  <c r="D29" i="3"/>
  <c r="D30" i="3" s="1"/>
  <c r="E29" i="3"/>
  <c r="F29" i="3"/>
  <c r="F30" i="3" s="1"/>
  <c r="G29" i="3"/>
  <c r="G30" i="3" s="1"/>
  <c r="H29" i="3"/>
  <c r="I29" i="3"/>
  <c r="I30" i="3" s="1"/>
  <c r="J29" i="3"/>
  <c r="J30" i="3" s="1"/>
  <c r="K29" i="3"/>
  <c r="L29" i="3"/>
  <c r="L30" i="3" s="1"/>
  <c r="M29" i="3"/>
  <c r="M30" i="3" s="1"/>
  <c r="N29" i="3"/>
  <c r="O29" i="3"/>
  <c r="O30" i="3" s="1"/>
  <c r="P29" i="3"/>
  <c r="P30" i="3" s="1"/>
  <c r="Q29" i="3"/>
  <c r="R29" i="3"/>
  <c r="R30" i="3" s="1"/>
  <c r="S29" i="3"/>
  <c r="S30" i="3" s="1"/>
  <c r="T29" i="3"/>
  <c r="T30" i="3" s="1"/>
  <c r="U29" i="3"/>
  <c r="U30" i="3" s="1"/>
  <c r="V29" i="3"/>
  <c r="V30" i="3" s="1"/>
  <c r="W29" i="3"/>
  <c r="W30" i="3" s="1"/>
  <c r="X29" i="3"/>
  <c r="X30" i="3" s="1"/>
  <c r="Y29" i="3"/>
  <c r="Y30" i="3" s="1"/>
  <c r="Z29" i="3"/>
  <c r="Z30" i="3" s="1"/>
  <c r="AA29" i="3"/>
  <c r="AA30" i="3" s="1"/>
  <c r="AB29" i="3"/>
  <c r="AB30" i="3" s="1"/>
  <c r="AC29" i="3"/>
  <c r="AC30" i="3" s="1"/>
  <c r="AD29" i="3"/>
  <c r="AD30" i="3" s="1"/>
  <c r="AE29" i="3"/>
  <c r="AE30" i="3" s="1"/>
  <c r="AF29" i="3"/>
  <c r="AF30" i="3" s="1"/>
  <c r="AG29" i="3"/>
  <c r="AG30" i="3" s="1"/>
  <c r="AH29" i="3"/>
  <c r="AH30" i="3" s="1"/>
  <c r="AI29" i="3"/>
  <c r="AI30" i="3" s="1"/>
  <c r="AJ29" i="3"/>
  <c r="AJ30" i="3" s="1"/>
  <c r="AK29" i="3"/>
  <c r="AL29" i="3"/>
  <c r="AM29" i="3"/>
  <c r="AM30" i="3" s="1"/>
  <c r="AN29" i="3"/>
  <c r="AO29" i="3"/>
  <c r="AP29" i="3"/>
  <c r="AP30" i="3" s="1"/>
  <c r="AQ29" i="3"/>
  <c r="AQ30" i="3" s="1"/>
  <c r="AR29" i="3"/>
  <c r="AR30" i="3" s="1"/>
  <c r="AS29" i="3"/>
  <c r="AS30" i="3" s="1"/>
  <c r="AT29" i="3"/>
  <c r="AT30" i="3" s="1"/>
  <c r="AU29" i="3"/>
  <c r="AU30" i="3" s="1"/>
  <c r="AV29" i="3"/>
  <c r="AV30" i="3" s="1"/>
  <c r="AW29" i="3"/>
  <c r="AW30" i="3" s="1"/>
  <c r="AX29" i="3"/>
  <c r="AX30" i="3" s="1"/>
  <c r="AY29" i="3"/>
  <c r="AY30" i="3" s="1"/>
  <c r="AZ29" i="3"/>
  <c r="BA29" i="3"/>
  <c r="BB29" i="3"/>
  <c r="BB30" i="3" s="1"/>
  <c r="BC29" i="3"/>
  <c r="BD29" i="3"/>
  <c r="BE29" i="3"/>
  <c r="BE30" i="3" s="1"/>
  <c r="BF29" i="3"/>
  <c r="BG29" i="3"/>
  <c r="BH29" i="3"/>
  <c r="BH30" i="3" s="1"/>
  <c r="BI29" i="3"/>
  <c r="BJ29" i="3"/>
  <c r="BK29" i="3"/>
  <c r="BK30" i="3" s="1"/>
  <c r="BL29" i="3"/>
  <c r="BM29" i="3"/>
  <c r="BN29" i="3"/>
  <c r="BN30" i="3" s="1"/>
  <c r="BO29" i="3"/>
  <c r="BP29" i="3"/>
  <c r="BQ29" i="3"/>
  <c r="BQ30" i="3" s="1"/>
  <c r="BR29" i="3"/>
  <c r="BS29" i="3"/>
  <c r="BT29" i="3"/>
  <c r="BT30" i="3" s="1"/>
  <c r="BU29" i="3"/>
  <c r="BU30" i="3" s="1"/>
  <c r="BV29" i="3"/>
  <c r="BV30" i="3" s="1"/>
  <c r="BW29" i="3"/>
  <c r="BW30" i="3" s="1"/>
  <c r="BX29" i="3"/>
  <c r="BY29" i="3"/>
  <c r="BZ29" i="3"/>
  <c r="BZ30" i="3" s="1"/>
  <c r="CA29" i="3"/>
  <c r="CB29" i="3"/>
  <c r="CC29" i="3"/>
  <c r="CC30" i="3" s="1"/>
  <c r="CD29" i="3"/>
  <c r="CE29" i="3"/>
  <c r="CF29" i="3"/>
  <c r="CF30" i="3" s="1"/>
  <c r="CG29" i="3"/>
  <c r="CH29" i="3"/>
  <c r="CI29" i="3"/>
  <c r="CI30" i="3" s="1"/>
  <c r="CJ29" i="3"/>
  <c r="CK29" i="3"/>
  <c r="CL29" i="3"/>
  <c r="CL30" i="3" s="1"/>
  <c r="CM29" i="3"/>
  <c r="CN29" i="3"/>
  <c r="CO29" i="3"/>
  <c r="CO30" i="3" s="1"/>
  <c r="CP29" i="3"/>
  <c r="CQ29" i="3"/>
  <c r="CR29" i="3"/>
  <c r="CR30" i="3" s="1"/>
  <c r="CS29" i="3"/>
  <c r="CS30" i="3" s="1"/>
  <c r="CT29" i="3"/>
  <c r="CU29" i="3"/>
  <c r="CU30" i="3" s="1"/>
  <c r="CV29" i="3"/>
  <c r="CV30" i="3" s="1"/>
  <c r="CW29" i="3"/>
  <c r="CX29" i="3"/>
  <c r="CX30" i="3" s="1"/>
  <c r="CY29" i="3"/>
  <c r="CY30" i="3" s="1"/>
  <c r="CZ29" i="3"/>
  <c r="DA29" i="3"/>
  <c r="DA30" i="3" s="1"/>
  <c r="DB29" i="3"/>
  <c r="DC29" i="3"/>
  <c r="DD29" i="3"/>
  <c r="DD30" i="3" s="1"/>
  <c r="DE29" i="3"/>
  <c r="DF29" i="3"/>
  <c r="DG29" i="3"/>
  <c r="DG30" i="3" s="1"/>
  <c r="DH29" i="3"/>
  <c r="DI29" i="3"/>
  <c r="DJ29" i="3"/>
  <c r="DJ30" i="3" s="1"/>
  <c r="DK29" i="3"/>
  <c r="DL29" i="3"/>
  <c r="DM29" i="3"/>
  <c r="DM30" i="3" s="1"/>
  <c r="DN29" i="3"/>
  <c r="DO29" i="3"/>
  <c r="DP29" i="3"/>
  <c r="DP30" i="3" s="1"/>
  <c r="DQ29" i="3"/>
  <c r="DR29" i="3"/>
  <c r="DS29" i="3"/>
  <c r="DS30" i="3" s="1"/>
  <c r="DT29" i="3"/>
  <c r="DU29" i="3"/>
  <c r="DV29" i="3"/>
  <c r="DV30" i="3" s="1"/>
  <c r="DW29" i="3"/>
  <c r="DX29" i="3"/>
  <c r="DY29" i="3"/>
  <c r="DY30" i="3" s="1"/>
  <c r="DZ29" i="3"/>
  <c r="EA29" i="3"/>
  <c r="EB29" i="3"/>
  <c r="EB30" i="3" s="1"/>
  <c r="EC29" i="3"/>
  <c r="ED29" i="3"/>
  <c r="EE29" i="3"/>
  <c r="EE30" i="3" s="1"/>
  <c r="EF29" i="3"/>
  <c r="EG29" i="3"/>
  <c r="EH29" i="3"/>
  <c r="EH30" i="3" s="1"/>
  <c r="EI29" i="3"/>
  <c r="EJ29" i="3"/>
  <c r="EK29" i="3"/>
  <c r="EK30" i="3" s="1"/>
  <c r="EL29" i="3"/>
  <c r="EM29" i="3"/>
  <c r="EN29" i="3"/>
  <c r="EN30" i="3" s="1"/>
  <c r="EO29" i="3"/>
  <c r="EP29" i="3"/>
  <c r="EQ29" i="3"/>
  <c r="EQ30" i="3" s="1"/>
  <c r="ER29" i="3"/>
  <c r="ES29" i="3"/>
  <c r="ET29" i="3"/>
  <c r="ET30" i="3" s="1"/>
  <c r="EU29" i="3"/>
  <c r="EV29" i="3"/>
  <c r="EW29" i="3"/>
  <c r="EW30" i="3" s="1"/>
  <c r="EX29" i="3"/>
  <c r="EY29" i="3"/>
  <c r="EZ29" i="3"/>
  <c r="EZ30" i="3" s="1"/>
  <c r="FA29" i="3"/>
  <c r="FA30" i="3" s="1"/>
  <c r="FB29" i="3"/>
  <c r="FC29" i="3"/>
  <c r="FC30" i="3" s="1"/>
  <c r="FD29" i="3"/>
  <c r="FD30" i="3" s="1"/>
  <c r="FE29" i="3"/>
  <c r="FF29" i="3"/>
  <c r="FF30" i="3" s="1"/>
  <c r="FG29" i="3"/>
  <c r="FH29" i="3"/>
  <c r="FI29" i="3"/>
  <c r="FI30" i="3" s="1"/>
  <c r="FJ29" i="3"/>
  <c r="FJ30" i="3" s="1"/>
  <c r="FK2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53" i="3" l="1"/>
  <c r="E52" i="3"/>
  <c r="E51" i="3"/>
  <c r="M47" i="3"/>
  <c r="M48" i="3"/>
  <c r="M49" i="3"/>
  <c r="K47" i="3"/>
  <c r="K48" i="3"/>
  <c r="K49" i="3"/>
  <c r="I47" i="3"/>
  <c r="I48" i="3"/>
  <c r="I49" i="3"/>
  <c r="G47" i="3"/>
  <c r="G48" i="3"/>
  <c r="G49" i="3"/>
  <c r="E47" i="3"/>
  <c r="E48" i="3"/>
  <c r="E49" i="3"/>
  <c r="E42" i="3"/>
  <c r="E43" i="3"/>
  <c r="E44" i="3"/>
  <c r="I38" i="3"/>
  <c r="I39" i="3"/>
  <c r="I40" i="3"/>
  <c r="G38" i="3"/>
  <c r="G39" i="3"/>
  <c r="G40" i="3"/>
  <c r="E38" i="3"/>
  <c r="D38" i="3" s="1"/>
  <c r="E39" i="3"/>
  <c r="E40" i="3"/>
  <c r="E33" i="3"/>
  <c r="D33" i="3" s="1"/>
  <c r="E34" i="3"/>
  <c r="D34" i="3" s="1"/>
  <c r="E35" i="3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54" i="3" l="1"/>
  <c r="E54" i="3"/>
  <c r="M50" i="3"/>
  <c r="L50" i="3"/>
  <c r="K50" i="3"/>
  <c r="J50" i="3"/>
  <c r="I50" i="3"/>
  <c r="H50" i="3"/>
  <c r="G50" i="3"/>
  <c r="F50" i="3"/>
  <c r="E45" i="3"/>
  <c r="D45" i="3"/>
  <c r="E50" i="3"/>
  <c r="D50" i="3"/>
  <c r="I41" i="3"/>
  <c r="H41" i="3"/>
  <c r="G41" i="3"/>
  <c r="F41" i="3"/>
  <c r="D36" i="3"/>
  <c r="E36" i="3"/>
  <c r="E41" i="3"/>
  <c r="D41" i="3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3" i="5" l="1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D63" i="4"/>
  <c r="D62" i="4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<sst xmlns="http://schemas.openxmlformats.org/spreadsheetml/2006/main" count="2313" uniqueCount="1400">
  <si>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</si>
  <si>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</si>
  <si>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</si>
  <si>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</si>
  <si>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</si>
  <si>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</si>
  <si>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</si>
  <si>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</si>
  <si>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</si>
  <si>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</si>
  <si>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</si>
  <si>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</si>
  <si>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</si>
  <si>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</si>
  <si>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</si>
  <si>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</si>
  <si>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</si>
  <si>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</si>
  <si>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</si>
  <si>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</si>
  <si>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</si>
  <si>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</si>
  <si>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</si>
  <si>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</si>
  <si>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</si>
  <si>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</si>
  <si>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</si>
  <si>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</si>
  <si>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</si>
  <si>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</si>
  <si>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</si>
  <si>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</si>
  <si>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</si>
  <si>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</si>
  <si>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</si>
  <si>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</si>
  <si>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</si>
  <si>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</si>
  <si>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</si>
  <si>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</si>
  <si>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</si>
  <si>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</si>
  <si>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</si>
  <si>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</si>
  <si>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</si>
  <si>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</si>
  <si>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</si>
  <si>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</si>
  <si>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</si>
  <si>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</si>
  <si>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</si>
  <si>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</si>
  <si>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</si>
  <si>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</si>
  <si>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</si>
  <si>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</si>
  <si>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</si>
  <si>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</si>
  <si>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</si>
  <si>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</si>
  <si>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</si>
  <si>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</si>
  <si>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</si>
  <si>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</si>
  <si>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</si>
  <si>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</si>
  <si>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</si>
  <si>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</si>
  <si>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</si>
  <si>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</si>
  <si>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</si>
  <si>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</si>
  <si>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</si>
  <si>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</si>
  <si>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</si>
  <si>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</si>
  <si>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</si>
  <si>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</si>
  <si>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</si>
  <si>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</si>
  <si>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</si>
  <si>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</si>
  <si>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</si>
  <si>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</si>
  <si>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</si>
  <si>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</si>
  <si>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</si>
  <si>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</si>
  <si>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</si>
  <si>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</si>
  <si>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</si>
  <si>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</si>
  <si>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</si>
  <si>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</si>
  <si>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</si>
  <si>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</si>
  <si>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</si>
  <si>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</si>
  <si>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</si>
  <si>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</si>
  <si>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</si>
  <si>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</si>
  <si>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</si>
  <si>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</si>
  <si>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</si>
  <si>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</si>
  <si>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</si>
  <si>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</si>
  <si>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</si>
  <si>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</si>
  <si>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</si>
  <si>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</si>
  <si>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</si>
  <si>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</si>
  <si>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</si>
  <si>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</si>
  <si>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</si>
  <si>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</si>
  <si>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</si>
  <si>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</si>
  <si>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</si>
  <si>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</si>
  <si>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</si>
  <si>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</si>
  <si>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</si>
  <si>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</si>
  <si>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</si>
  <si>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</si>
  <si>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</si>
  <si>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</si>
  <si>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</si>
  <si>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</si>
  <si>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</si>
  <si>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</si>
  <si>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</si>
  <si>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</si>
  <si>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</si>
  <si>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</si>
  <si>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</si>
  <si>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</si>
  <si>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</si>
  <si>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</si>
  <si>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</si>
  <si>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</si>
  <si>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</si>
  <si>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</si>
  <si>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</si>
  <si>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</si>
  <si>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</si>
  <si>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</si>
  <si>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</si>
  <si>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</si>
  <si>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</si>
  <si>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</si>
  <si>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</si>
  <si>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</si>
  <si>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</si>
  <si>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</si>
  <si>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</si>
  <si>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</si>
  <si>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</si>
  <si>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</si>
  <si>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</si>
  <si>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</si>
  <si>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</si>
  <si>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</si>
  <si>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</si>
  <si>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</si>
  <si>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</si>
  <si>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</si>
  <si>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</si>
  <si>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</si>
  <si>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</si>
  <si>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</si>
  <si>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</si>
  <si>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</si>
  <si>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</si>
  <si>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</si>
  <si>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</si>
  <si>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</si>
  <si>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</si>
  <si>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</si>
  <si>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</si>
  <si>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</si>
  <si>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</si>
  <si>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</si>
  <si>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</si>
  <si>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</si>
  <si>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</si>
  <si>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</si>
  <si>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</si>
  <si>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</si>
  <si>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</si>
  <si>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</si>
  <si>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</si>
  <si>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</si>
  <si>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</si>
  <si>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</si>
  <si>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</si>
  <si>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</si>
  <si>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</si>
  <si>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</si>
  <si>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</si>
  <si>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</si>
  <si>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</si>
  <si>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</si>
  <si>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</si>
  <si>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</si>
  <si>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</si>
  <si>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</si>
  <si>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</si>
  <si>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</si>
  <si>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</si>
  <si>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</si>
  <si>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</si>
  <si>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</si>
  <si>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</si>
  <si>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</si>
  <si>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</si>
  <si>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</si>
  <si>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</si>
  <si>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</si>
  <si>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</si>
  <si>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</si>
  <si>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</si>
  <si>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</si>
  <si>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</si>
  <si>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</si>
  <si>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</si>
  <si>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</si>
  <si>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</si>
  <si>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</si>
  <si>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</si>
  <si>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</si>
  <si>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</si>
  <si>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</si>
  <si>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</si>
  <si>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</si>
  <si>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</si>
  <si>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</si>
  <si>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</si>
  <si>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</si>
  <si>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</si>
  <si>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</si>
  <si>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</si>
  <si>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</si>
  <si>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</si>
  <si>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</si>
  <si>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</si>
  <si>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</si>
  <si>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</si>
  <si>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</si>
  <si>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</si>
  <si>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</si>
  <si>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</si>
  <si>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</si>
  <si>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</si>
  <si>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</si>
  <si>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</si>
  <si>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</si>
  <si>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</si>
  <si>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</si>
  <si>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</si>
  <si>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</si>
  <si>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</si>
  <si>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</si>
  <si>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</si>
  <si>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</si>
  <si>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</si>
  <si>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</si>
  <si>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</si>
  <si>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</si>
  <si>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</si>
  <si>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</si>
  <si>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</si>
  <si>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</si>
  <si>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</si>
  <si>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</si>
  <si>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</si>
  <si>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</si>
  <si>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</si>
  <si>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</si>
  <si>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</si>
  <si>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</si>
  <si>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</si>
  <si>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</si>
  <si>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</si>
  <si>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</si>
  <si>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</si>
  <si>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</si>
  <si>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</si>
  <si>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</si>
  <si>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</si>
  <si>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</si>
  <si>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</si>
  <si>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</si>
  <si>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</si>
  <si>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</si>
  <si>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</si>
  <si>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</si>
  <si>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</si>
  <si>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</si>
  <si>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</si>
  <si>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</si>
  <si>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</si>
  <si>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</si>
  <si>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</si>
  <si>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</si>
  <si>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</si>
  <si>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</si>
  <si>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</si>
  <si>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</si>
  <si>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</si>
  <si>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</si>
  <si>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</si>
  <si>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</si>
  <si>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</si>
  <si>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</si>
  <si>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</si>
  <si>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</si>
  <si>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</si>
  <si>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</si>
  <si>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</si>
  <si>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</si>
  <si>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</si>
  <si>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</si>
  <si>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</si>
  <si>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</si>
  <si>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</si>
  <si>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</si>
  <si>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</si>
  <si>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</si>
  <si>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</si>
  <si>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</si>
  <si>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</si>
  <si>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</si>
  <si>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</si>
  <si>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</si>
  <si>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</si>
  <si>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</si>
  <si>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</si>
  <si>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</si>
  <si>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</si>
  <si>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</si>
  <si>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</si>
  <si>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</si>
  <si>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</si>
  <si>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</si>
  <si>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</si>
  <si>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</si>
  <si>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</si>
  <si>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</si>
  <si>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</si>
  <si>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</si>
  <si>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</si>
  <si>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</si>
  <si>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</si>
  <si>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</si>
  <si>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</si>
  <si>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</si>
  <si>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</si>
  <si>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</si>
  <si>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</si>
  <si>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</si>
  <si>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</si>
  <si>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</si>
  <si>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</si>
  <si>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</si>
  <si>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</si>
  <si>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</si>
  <si>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</si>
  <si>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</si>
  <si>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</si>
  <si>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</si>
  <si>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</si>
  <si>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</si>
  <si>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</si>
  <si>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</si>
  <si>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</si>
  <si>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</si>
  <si>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</si>
  <si>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</si>
  <si>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</si>
  <si>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</si>
  <si>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</si>
  <si>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</si>
  <si>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</si>
  <si>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</si>
  <si>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</si>
  <si>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</si>
  <si>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</si>
  <si>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</si>
  <si>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</si>
  <si>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</si>
  <si>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</si>
  <si>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</si>
  <si>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</si>
  <si>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</si>
  <si>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</si>
  <si>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</si>
  <si>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</si>
  <si>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</si>
  <si>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</si>
  <si>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</si>
  <si>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</si>
  <si>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</si>
  <si>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</si>
  <si>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</si>
  <si>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</si>
  <si>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</si>
  <si>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</si>
  <si>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</si>
  <si>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</si>
  <si>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</si>
  <si>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</si>
  <si>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</si>
  <si>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</si>
  <si>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</si>
  <si>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</si>
  <si>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</si>
  <si>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</si>
  <si>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</si>
  <si>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</si>
  <si>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</si>
  <si>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</si>
  <si>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</si>
  <si>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</si>
  <si>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</si>
  <si>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</si>
  <si>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</si>
  <si>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</si>
  <si>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</si>
  <si>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</si>
  <si>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</si>
  <si>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</si>
  <si>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</si>
  <si>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</si>
  <si>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</si>
  <si>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</si>
  <si>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</si>
  <si>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</si>
  <si>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</si>
  <si>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</si>
  <si>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</si>
  <si>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</si>
  <si>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</si>
  <si>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</si>
  <si>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</si>
  <si>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</si>
  <si>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</si>
  <si>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</si>
  <si>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</si>
  <si>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</si>
  <si>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</si>
  <si>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</si>
  <si>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</si>
  <si>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</si>
  <si>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</si>
  <si>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</si>
  <si>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</si>
  <si>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</si>
  <si>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</si>
  <si>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</si>
  <si>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</si>
  <si>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</si>
  <si>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</si>
  <si>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</si>
  <si>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</si>
  <si>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</si>
  <si>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</si>
  <si>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</si>
  <si>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</si>
  <si>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</si>
  <si>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</si>
  <si>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</si>
  <si>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</si>
  <si>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</si>
  <si>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</si>
  <si>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</si>
  <si>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</si>
  <si>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</si>
  <si>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</si>
  <si>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</si>
  <si>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</si>
  <si>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</si>
  <si>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</si>
  <si>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</si>
  <si>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</si>
  <si>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</si>
  <si>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</si>
  <si>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</si>
  <si>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</si>
  <si>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</si>
  <si>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</si>
  <si>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</si>
  <si>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</si>
  <si>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</si>
  <si>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</si>
  <si>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</si>
  <si>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</si>
  <si>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</si>
  <si>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</si>
  <si>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</si>
  <si>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</si>
  <si>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</si>
  <si>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</si>
  <si>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</si>
  <si>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</si>
  <si>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</si>
  <si>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</si>
  <si>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</si>
  <si>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</si>
  <si>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</si>
  <si>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</si>
  <si>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</si>
  <si>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</si>
  <si>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</si>
  <si>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</si>
  <si>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</si>
  <si>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</si>
  <si>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</si>
  <si>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</si>
  <si>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</si>
  <si>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</si>
  <si>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</si>
  <si>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</si>
  <si>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</si>
  <si>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</si>
  <si>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</si>
  <si>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</si>
  <si>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</si>
  <si>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</si>
  <si>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</si>
  <si>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</si>
  <si>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</si>
  <si>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</si>
  <si>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</si>
  <si>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</si>
  <si>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</si>
  <si>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</si>
  <si>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</si>
  <si>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</si>
  <si>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</si>
  <si>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</si>
  <si>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</si>
  <si>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</si>
  <si>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</si>
  <si>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</si>
  <si>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</si>
  <si>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</si>
  <si>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</si>
  <si>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</si>
  <si>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</si>
  <si>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</si>
  <si>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</si>
  <si>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</si>
  <si>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</si>
  <si>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</si>
  <si>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</si>
  <si>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</si>
  <si>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</si>
  <si>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</si>
  <si>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</si>
  <si>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</si>
  <si>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</si>
  <si>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</si>
  <si>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</si>
  <si>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</si>
  <si>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</si>
  <si>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</si>
  <si>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</si>
  <si>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</si>
  <si>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</si>
  <si>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</si>
  <si>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</si>
  <si>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</si>
  <si>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</si>
  <si>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</si>
  <si>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</si>
  <si>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</si>
  <si>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</si>
  <si>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</si>
  <si>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</si>
  <si>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</si>
  <si>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</si>
  <si>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</si>
  <si>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</si>
  <si>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</si>
  <si>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</si>
  <si>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</si>
  <si>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</si>
  <si>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</si>
  <si>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</si>
  <si>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</si>
  <si>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</si>
  <si>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</si>
  <si>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</si>
  <si>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</si>
  <si>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</si>
  <si>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</si>
  <si>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</si>
  <si>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</si>
  <si>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</si>
  <si>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</si>
  <si>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</si>
  <si>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</si>
  <si>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</si>
  <si>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</si>
  <si>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</si>
  <si>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</si>
  <si>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</si>
  <si>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</si>
  <si>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</si>
  <si>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</si>
  <si>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</si>
  <si>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</si>
  <si>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</si>
  <si>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</si>
  <si>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</si>
  <si>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</si>
  <si>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</si>
  <si>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</si>
  <si>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</si>
  <si>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</si>
  <si>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</si>
  <si>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</si>
  <si>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</si>
  <si>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</si>
  <si>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</si>
  <si>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</si>
  <si>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</si>
  <si>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</si>
  <si>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</si>
  <si>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</si>
  <si>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</si>
  <si>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</si>
  <si>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</si>
  <si>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</si>
  <si>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</si>
  <si>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</si>
  <si>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</si>
  <si>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</si>
  <si>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</si>
  <si>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</si>
  <si>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</si>
  <si>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</si>
  <si>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</si>
  <si>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</si>
  <si>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</si>
  <si>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</si>
  <si>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</si>
  <si>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</si>
  <si>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</si>
  <si>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</si>
  <si>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</si>
  <si>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</si>
  <si>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</si>
  <si>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</si>
  <si>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</si>
  <si>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</si>
  <si>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</si>
  <si>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</si>
  <si>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</si>
  <si>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</si>
  <si>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</si>
  <si>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</si>
  <si>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</si>
  <si>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</si>
  <si>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</si>
  <si>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</si>
  <si>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</si>
  <si>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</si>
  <si>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</si>
  <si>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</si>
  <si>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</si>
  <si>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</si>
  <si>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</si>
  <si>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</si>
  <si>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</si>
  <si>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</si>
  <si>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</si>
  <si>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</si>
  <si>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</si>
  <si>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</si>
  <si>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</si>
  <si>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</si>
  <si>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</si>
  <si>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</si>
  <si>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</si>
  <si>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</si>
  <si>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</si>
  <si>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</si>
  <si>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</si>
  <si>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</si>
  <si>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</si>
  <si>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</si>
  <si>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</si>
  <si>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</si>
  <si>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</si>
  <si>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</si>
  <si>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</si>
  <si>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</si>
  <si>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</si>
  <si>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</si>
  <si>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</si>
  <si>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</si>
  <si>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</si>
  <si>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</si>
  <si>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</si>
  <si>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</si>
  <si>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</si>
  <si>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</si>
  <si>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</si>
  <si>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</si>
  <si>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</si>
  <si>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</si>
  <si>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</si>
  <si>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</si>
  <si>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</si>
  <si>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</si>
  <si>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</si>
  <si>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</si>
  <si>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</si>
  <si>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</si>
  <si>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</si>
  <si>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</si>
  <si>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</si>
  <si>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</si>
  <si>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</si>
  <si>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</si>
  <si>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</si>
  <si>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</si>
  <si>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</si>
  <si>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</si>
  <si>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</si>
  <si>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</si>
  <si>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</si>
  <si>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</si>
  <si>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</si>
  <si>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</si>
  <si>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</si>
  <si>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</si>
  <si>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</si>
  <si>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</si>
  <si>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</si>
  <si>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</si>
  <si>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</si>
  <si>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</si>
  <si>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</si>
  <si>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</si>
  <si>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</si>
  <si>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</si>
  <si>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</si>
  <si>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</si>
  <si>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</si>
  <si>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</si>
  <si>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</si>
  <si>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</si>
  <si>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</si>
  <si>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</si>
  <si>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</si>
  <si>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</si>
  <si>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</si>
  <si>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</si>
  <si>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</si>
  <si>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</si>
  <si>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</si>
  <si>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</si>
  <si>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</si>
  <si>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</si>
  <si>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</si>
  <si>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</si>
  <si>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</si>
  <si>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</si>
  <si>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</si>
  <si>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</si>
  <si>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</si>
  <si>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</si>
  <si>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</si>
  <si>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</si>
  <si>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</si>
  <si>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</si>
  <si>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</si>
  <si>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</si>
  <si>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</si>
  <si>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</si>
  <si>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</si>
  <si>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</si>
  <si>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</si>
  <si>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</si>
  <si>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</si>
  <si>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</si>
  <si>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</si>
  <si>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</si>
  <si>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</si>
  <si>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</si>
  <si>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</si>
  <si>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</si>
  <si>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</si>
  <si>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</si>
  <si>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</si>
  <si>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</si>
  <si>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</si>
  <si>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</si>
  <si>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</si>
  <si>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</si>
  <si>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</si>
  <si>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</si>
  <si>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</si>
  <si>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</si>
  <si>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</si>
  <si>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</si>
  <si>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</si>
  <si>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</si>
  <si>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</si>
  <si>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</si>
  <si>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</si>
  <si>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</si>
  <si>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</si>
  <si>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</si>
  <si>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</si>
  <si>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</si>
  <si>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</si>
  <si>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</si>
  <si>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</si>
  <si>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</si>
  <si>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</si>
  <si>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</si>
  <si>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</si>
  <si>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</si>
  <si>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</si>
  <si>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</si>
  <si>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</si>
  <si>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</si>
  <si>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</si>
  <si>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</si>
  <si>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</si>
  <si>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</si>
  <si>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</si>
  <si>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</si>
  <si>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</si>
  <si>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</si>
  <si>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</si>
  <si>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</si>
  <si>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</si>
  <si>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</si>
  <si>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</si>
  <si>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</si>
  <si>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</si>
  <si>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</si>
  <si>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</si>
  <si>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</si>
  <si>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</si>
  <si>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</si>
  <si>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</si>
  <si>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</si>
  <si>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</si>
  <si>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</si>
  <si>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</si>
  <si>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</si>
  <si>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</si>
  <si>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</si>
  <si>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</si>
  <si>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</si>
  <si>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</si>
  <si>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</si>
  <si>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</si>
  <si>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</si>
  <si>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</si>
  <si>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</si>
  <si>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</si>
  <si>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</si>
  <si>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</si>
  <si>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</si>
  <si>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</si>
  <si>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</si>
  <si>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</si>
  <si>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</si>
  <si>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</si>
  <si>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</si>
  <si>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</si>
  <si>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</si>
  <si>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</si>
  <si>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</si>
  <si>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</si>
  <si>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</si>
  <si>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</si>
  <si>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</si>
  <si>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</si>
  <si>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</si>
  <si>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</si>
  <si>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</si>
  <si>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</si>
  <si>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</si>
  <si>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</si>
  <si>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</si>
  <si>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</si>
  <si>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</si>
  <si>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</si>
  <si>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</si>
  <si>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</si>
  <si>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</si>
  <si>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</si>
  <si>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</si>
  <si>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</si>
  <si>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</si>
  <si>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</si>
  <si>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</si>
  <si>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</si>
  <si>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</si>
  <si>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</si>
  <si>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</si>
  <si>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</si>
  <si>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</si>
  <si>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</si>
  <si>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</si>
  <si>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</si>
  <si>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</si>
  <si>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</si>
  <si>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</si>
  <si>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</si>
  <si>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</si>
  <si>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</si>
  <si>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</si>
  <si>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</si>
  <si>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</si>
  <si>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</si>
  <si>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</si>
  <si>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</si>
  <si>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</si>
  <si>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</si>
  <si>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</si>
  <si>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</si>
  <si>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</si>
  <si>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</si>
  <si>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</si>
  <si>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</si>
  <si>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</si>
  <si>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</si>
  <si>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</si>
  <si>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</si>
  <si>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</si>
  <si>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</si>
  <si>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</si>
  <si>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</si>
  <si>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</si>
  <si>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</si>
  <si>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</si>
  <si>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</si>
  <si>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</si>
  <si>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</si>
  <si>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</si>
  <si>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</si>
  <si>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</si>
  <si>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</si>
  <si>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</si>
  <si>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</si>
  <si>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</si>
  <si>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</si>
  <si>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</si>
  <si>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</si>
  <si>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</si>
  <si>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</si>
  <si>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</si>
  <si>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</si>
  <si>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</si>
  <si>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</si>
  <si>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</si>
  <si>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</si>
  <si>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</si>
  <si>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</si>
  <si>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</si>
  <si>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</si>
  <si>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</si>
  <si>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</si>
  <si>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</si>
  <si>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</si>
  <si>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</si>
  <si>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</si>
  <si>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</si>
  <si>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</si>
  <si>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</si>
  <si>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</si>
  <si>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</si>
  <si>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</si>
  <si>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</si>
  <si>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</si>
  <si>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</si>
  <si>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</si>
  <si>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</si>
  <si>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</si>
  <si>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</si>
  <si>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</si>
  <si>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</si>
  <si>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</si>
  <si>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</si>
  <si>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</si>
  <si>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</si>
  <si>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</si>
  <si>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</si>
  <si>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</si>
  <si>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</si>
  <si>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</si>
  <si>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</si>
  <si>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</si>
  <si>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</si>
  <si>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</si>
  <si>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</si>
  <si>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</si>
  <si>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</si>
  <si>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</si>
  <si>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</si>
  <si>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</si>
  <si>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</si>
  <si>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</si>
  <si>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</si>
  <si>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</si>
  <si>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</si>
  <si>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</si>
  <si>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</si>
  <si>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</si>
  <si>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</si>
  <si>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</si>
  <si>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</si>
  <si>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</si>
  <si>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</si>
  <si>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</si>
  <si>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</si>
  <si>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</si>
  <si>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</si>
  <si>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</si>
  <si>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</si>
  <si>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</si>
  <si>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</si>
  <si>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</si>
  <si>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</si>
  <si>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</si>
  <si>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</si>
  <si>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</si>
  <si>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</si>
  <si>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</si>
  <si>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</si>
  <si>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</si>
  <si>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</si>
  <si>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</si>
  <si>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</si>
  <si>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</si>
  <si>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</si>
  <si>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</si>
  <si>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</si>
  <si>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</si>
  <si>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</si>
  <si>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</si>
  <si>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</si>
  <si>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</si>
  <si>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</si>
  <si>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</si>
  <si>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</si>
  <si>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</si>
  <si>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</si>
  <si>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</si>
  <si>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</si>
  <si>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</si>
  <si>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</si>
  <si>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</si>
  <si>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</si>
  <si>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</si>
  <si>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</si>
  <si>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</si>
  <si>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</si>
  <si>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</si>
  <si>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</si>
  <si>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</si>
  <si>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</si>
  <si>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</si>
  <si>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</si>
  <si>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</si>
  <si>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</si>
  <si>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</si>
  <si>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</si>
  <si>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</si>
  <si>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</si>
  <si>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</si>
  <si>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</si>
  <si>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</si>
  <si>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</si>
  <si>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</si>
  <si>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</si>
  <si>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</si>
  <si>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</si>
  <si>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</si>
  <si>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</si>
  <si>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</si>
  <si>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</si>
  <si>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</si>
  <si>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</si>
  <si>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</si>
  <si>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</si>
  <si>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</si>
  <si>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</si>
  <si>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</si>
  <si>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</si>
  <si>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</si>
  <si>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</si>
  <si>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</si>
  <si>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</si>
  <si>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</si>
  <si>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</si>
  <si>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</si>
  <si>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</si>
  <si>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</si>
  <si>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</si>
  <si>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</si>
  <si>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</si>
  <si>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</si>
  <si>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</si>
  <si>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</si>
  <si>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</si>
  <si>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</si>
  <si>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</si>
  <si>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</si>
  <si>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</si>
  <si>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</si>
  <si>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</si>
  <si>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</si>
  <si>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</si>
  <si>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</si>
  <si>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</si>
  <si>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</si>
  <si>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</si>
  <si>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</si>
  <si>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</si>
  <si>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</si>
  <si>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</si>
  <si>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</si>
  <si>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</si>
  <si>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</si>
  <si>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</si>
  <si>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</si>
  <si>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</si>
  <si>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</si>
  <si>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</si>
  <si>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</si>
  <si>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</si>
  <si>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</si>
  <si>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</si>
  <si>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</si>
  <si>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</si>
  <si>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</si>
  <si>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</si>
  <si>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</si>
  <si>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</si>
  <si>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</si>
  <si>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</si>
  <si>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</si>
  <si>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</si>
  <si>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</si>
  <si>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</si>
  <si>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</si>
  <si>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</si>
  <si>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</si>
  <si>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</si>
  <si>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</si>
  <si>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</si>
  <si>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</si>
  <si>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</si>
  <si>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</si>
  <si>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</si>
  <si>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</si>
  <si>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</si>
  <si>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</si>
  <si>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</si>
  <si>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</si>
  <si>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</si>
  <si>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</si>
  <si>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</si>
  <si>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</si>
  <si>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</si>
  <si>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</si>
  <si>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</si>
  <si>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</si>
  <si>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</si>
  <si>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</si>
  <si>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</si>
  <si>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</si>
  <si>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</si>
  <si>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</si>
  <si>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</si>
  <si>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</si>
  <si>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</si>
  <si>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</si>
  <si>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</si>
  <si>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</si>
  <si>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</si>
  <si>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</si>
  <si>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</si>
  <si>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</si>
  <si>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</si>
  <si>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</si>
  <si>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</si>
  <si>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</si>
  <si>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</si>
  <si>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</si>
  <si>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</si>
  <si>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</si>
  <si>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</si>
  <si>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</si>
  <si>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</si>
  <si>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</si>
  <si>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</si>
  <si>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</si>
  <si>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</si>
  <si>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</si>
  <si>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</si>
  <si>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</si>
  <si>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</si>
  <si>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</si>
  <si>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</si>
  <si>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</si>
  <si>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</si>
  <si>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</si>
  <si>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</si>
  <si>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</si>
  <si>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</si>
  <si>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</si>
  <si>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</si>
  <si>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</si>
  <si>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</si>
  <si>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</si>
  <si>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</si>
  <si>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</si>
  <si>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</si>
  <si>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</si>
  <si>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</si>
  <si>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</si>
  <si>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</si>
  <si>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</si>
  <si>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</si>
  <si>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</si>
  <si>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</si>
  <si>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</si>
  <si>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</si>
  <si>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</si>
  <si>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</si>
  <si>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</si>
  <si>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</si>
  <si>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</si>
  <si>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</si>
  <si>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</si>
  <si>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</si>
  <si>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</si>
  <si>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</si>
  <si>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</si>
  <si>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</si>
  <si>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</si>
  <si>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</si>
  <si>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</si>
  <si>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</si>
  <si>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</si>
  <si>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</si>
  <si>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</si>
  <si>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</si>
  <si>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</si>
  <si>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</si>
  <si>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</si>
  <si>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</si>
  <si>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</si>
  <si>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</si>
  <si>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</si>
  <si>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</si>
  <si>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</si>
  <si>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</si>
  <si>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</si>
  <si>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</si>
  <si>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</si>
  <si>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</si>
  <si>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</si>
  <si>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</si>
  <si>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</si>
  <si>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</si>
  <si>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</si>
  <si>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</si>
  <si>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</si>
  <si>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</si>
  <si>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</si>
  <si>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</si>
  <si>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</si>
  <si>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</si>
  <si>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</si>
  <si>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</si>
  <si>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</si>
  <si>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</si>
  <si>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</si>
  <si>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</si>
  <si>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</si>
  <si>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</si>
  <si>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</si>
  <si>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</si>
  <si>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</si>
  <si>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</si>
  <si>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</si>
  <si>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</si>
  <si>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</si>
  <si>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</si>
  <si>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</si>
  <si>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</si>
  <si>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</si>
  <si>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</si>
  <si>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</si>
  <si>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</si>
  <si>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</si>
  <si>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</si>
  <si>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</si>
  <si>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</si>
  <si>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</si>
  <si>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</si>
  <si>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</si>
  <si>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</si>
  <si>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</si>
  <si>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</si>
  <si>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</si>
  <si>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</si>
  <si>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</si>
  <si>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</si>
  <si>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</si>
  <si>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</si>
  <si>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</si>
  <si>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</si>
  <si>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</si>
  <si>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</si>
  <si>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</si>
  <si>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</si>
  <si>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</si>
  <si>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</si>
  <si>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</si>
  <si>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</si>
  <si>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</si>
  <si>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</si>
  <si>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</si>
  <si>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</si>
  <si>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</si>
  <si>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</si>
  <si>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</si>
  <si>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</si>
  <si>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</si>
  <si>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</si>
  <si>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</si>
  <si>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</si>
  <si>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</si>
  <si>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</si>
  <si>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</si>
  <si>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</si>
  <si>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</si>
  <si>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</si>
  <si>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</si>
  <si>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</si>
  <si>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</si>
  <si>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</si>
  <si>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</si>
  <si>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</si>
  <si>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</si>
  <si>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</si>
  <si>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</si>
  <si>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</si>
  <si>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</si>
  <si>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</si>
  <si>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</si>
  <si>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</si>
  <si>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</si>
  <si>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</si>
  <si>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</si>
  <si>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</si>
  <si>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</si>
  <si>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</si>
  <si>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</si>
  <si>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</si>
  <si>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</si>
  <si>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</si>
  <si>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</si>
  <si>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</si>
  <si>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</si>
  <si>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</si>
  <si>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</si>
  <si>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</si>
  <si>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__2023-2024________          Топ: "Еркемай" ортаңғы тобы         Өткізу кезеңі:     Аралық___      Өткізу мерзімі:__Қаңтар_________</t>
  </si>
  <si>
    <t>Қазиев Имран</t>
  </si>
  <si>
    <t>Мәндібай Мансур</t>
  </si>
  <si>
    <t>Избасаров Чингисхан</t>
  </si>
  <si>
    <t>Бердишова Көркемай</t>
  </si>
  <si>
    <t>Асхатұлы Ахмад</t>
  </si>
  <si>
    <t>Жолдыбаева Көркем</t>
  </si>
  <si>
    <t>Борандық Кәусар</t>
  </si>
  <si>
    <t>Амантай Нұралы</t>
  </si>
  <si>
    <t>Дүйсенғали Аяна</t>
  </si>
  <si>
    <t>Төребеков Сұлтанбек</t>
  </si>
  <si>
    <t>Хайыр Асылым</t>
  </si>
  <si>
    <t>Мендыбеков Асет</t>
  </si>
  <si>
    <t>Альбеков Абылайхан</t>
  </si>
  <si>
    <t>Мәндібаев Алинур</t>
  </si>
  <si>
    <t>Сериков Аслан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</si>
</sst>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1" workbookViewId="0">
      <selection activeCell="L18" sqref="L18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 x14ac:dyDescent="0.25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60" t="s">
        <v>811</v>
      </c>
      <c r="C43" s="61"/>
      <c r="D43" s="61"/>
      <c r="E43" s="62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66" t="s">
        <v>3</v>
      </c>
      <c r="G48" s="67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68" t="s">
        <v>117</v>
      </c>
      <c r="G57" s="69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 x14ac:dyDescent="0.25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60" t="s">
        <v>811</v>
      </c>
      <c r="C43" s="61"/>
      <c r="D43" s="61"/>
      <c r="E43" s="62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7" t="s">
        <v>56</v>
      </c>
      <c r="E48" s="88"/>
      <c r="F48" s="89" t="s">
        <v>3</v>
      </c>
      <c r="G48" s="90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24" zoomScale="75" zoomScaleNormal="75" workbookViewId="0">
      <selection activeCell="D53" sqref="D5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1384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 x14ac:dyDescent="0.2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 t="s">
        <v>1385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1389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1390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 t="s">
        <v>1391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 t="s">
        <v>1392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4" t="s">
        <v>1393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</row>
    <row r="23" spans="1:254" x14ac:dyDescent="0.25">
      <c r="A23" s="3">
        <v>10</v>
      </c>
      <c r="B23" s="4" t="s">
        <v>1394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/>
      <c r="BU23" s="4">
        <v>1</v>
      </c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 x14ac:dyDescent="0.25">
      <c r="A24" s="3">
        <v>11</v>
      </c>
      <c r="B24" s="4" t="s">
        <v>1395</v>
      </c>
      <c r="C24" s="4"/>
      <c r="D24" s="4">
        <v>1</v>
      </c>
      <c r="E24" s="4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 t="s">
        <v>1396</v>
      </c>
      <c r="C25" s="4"/>
      <c r="D25" s="4">
        <v>1</v>
      </c>
      <c r="E25" s="4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>
        <v>1</v>
      </c>
      <c r="AK25" s="4"/>
      <c r="AL25" s="4"/>
      <c r="AM25" s="4">
        <v>1</v>
      </c>
      <c r="AN25" s="4"/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/>
      <c r="BU25" s="4"/>
      <c r="BV25" s="4">
        <v>1</v>
      </c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/>
      <c r="FJ25" s="4">
        <v>1</v>
      </c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 t="s">
        <v>1397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 t="s">
        <v>1398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 t="s">
        <v>1399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76" t="s">
        <v>278</v>
      </c>
      <c r="B29" s="77"/>
      <c r="C29" s="3">
        <f t="shared" ref="C29:AH29" si="0">SUM(C14:C28)</f>
        <v>5</v>
      </c>
      <c r="D29" s="3">
        <f t="shared" si="0"/>
        <v>10</v>
      </c>
      <c r="E29" s="3">
        <f t="shared" si="0"/>
        <v>0</v>
      </c>
      <c r="F29" s="3">
        <f t="shared" si="0"/>
        <v>5</v>
      </c>
      <c r="G29" s="3">
        <f t="shared" si="0"/>
        <v>10</v>
      </c>
      <c r="H29" s="3">
        <f t="shared" si="0"/>
        <v>0</v>
      </c>
      <c r="I29" s="3">
        <f t="shared" si="0"/>
        <v>7</v>
      </c>
      <c r="J29" s="3">
        <f t="shared" si="0"/>
        <v>8</v>
      </c>
      <c r="K29" s="3">
        <f t="shared" si="0"/>
        <v>0</v>
      </c>
      <c r="L29" s="3">
        <f t="shared" si="0"/>
        <v>7</v>
      </c>
      <c r="M29" s="3">
        <f t="shared" si="0"/>
        <v>8</v>
      </c>
      <c r="N29" s="3">
        <f t="shared" si="0"/>
        <v>0</v>
      </c>
      <c r="O29" s="3">
        <f t="shared" si="0"/>
        <v>7</v>
      </c>
      <c r="P29" s="3">
        <f t="shared" si="0"/>
        <v>8</v>
      </c>
      <c r="Q29" s="3">
        <f t="shared" si="0"/>
        <v>0</v>
      </c>
      <c r="R29" s="3">
        <f t="shared" si="0"/>
        <v>11</v>
      </c>
      <c r="S29" s="3">
        <f t="shared" si="0"/>
        <v>3</v>
      </c>
      <c r="T29" s="3">
        <f t="shared" si="0"/>
        <v>1</v>
      </c>
      <c r="U29" s="3">
        <f t="shared" si="0"/>
        <v>11</v>
      </c>
      <c r="V29" s="3">
        <f t="shared" si="0"/>
        <v>3</v>
      </c>
      <c r="W29" s="3">
        <f t="shared" si="0"/>
        <v>1</v>
      </c>
      <c r="X29" s="3">
        <f t="shared" si="0"/>
        <v>11</v>
      </c>
      <c r="Y29" s="3">
        <f t="shared" si="0"/>
        <v>3</v>
      </c>
      <c r="Z29" s="3">
        <f t="shared" si="0"/>
        <v>1</v>
      </c>
      <c r="AA29" s="3">
        <f t="shared" si="0"/>
        <v>11</v>
      </c>
      <c r="AB29" s="3">
        <f t="shared" si="0"/>
        <v>3</v>
      </c>
      <c r="AC29" s="3">
        <f t="shared" si="0"/>
        <v>1</v>
      </c>
      <c r="AD29" s="3">
        <f t="shared" si="0"/>
        <v>11</v>
      </c>
      <c r="AE29" s="3">
        <f t="shared" si="0"/>
        <v>3</v>
      </c>
      <c r="AF29" s="3">
        <f t="shared" si="0"/>
        <v>1</v>
      </c>
      <c r="AG29" s="3">
        <f t="shared" si="0"/>
        <v>11</v>
      </c>
      <c r="AH29" s="3">
        <f t="shared" si="0"/>
        <v>3</v>
      </c>
      <c r="AI29" s="3">
        <f t="shared" ref="AI29:BN29" si="1">SUM(AI14:AI28)</f>
        <v>1</v>
      </c>
      <c r="AJ29" s="3">
        <f t="shared" si="1"/>
        <v>15</v>
      </c>
      <c r="AK29" s="3">
        <f t="shared" si="1"/>
        <v>0</v>
      </c>
      <c r="AL29" s="3">
        <f t="shared" si="1"/>
        <v>0</v>
      </c>
      <c r="AM29" s="3">
        <f t="shared" si="1"/>
        <v>15</v>
      </c>
      <c r="AN29" s="3">
        <f t="shared" si="1"/>
        <v>0</v>
      </c>
      <c r="AO29" s="3">
        <f t="shared" si="1"/>
        <v>0</v>
      </c>
      <c r="AP29" s="3">
        <f t="shared" si="1"/>
        <v>11</v>
      </c>
      <c r="AQ29" s="3">
        <f t="shared" si="1"/>
        <v>3</v>
      </c>
      <c r="AR29" s="3">
        <f t="shared" si="1"/>
        <v>1</v>
      </c>
      <c r="AS29" s="3">
        <f t="shared" si="1"/>
        <v>11</v>
      </c>
      <c r="AT29" s="3">
        <f t="shared" si="1"/>
        <v>3</v>
      </c>
      <c r="AU29" s="3">
        <f t="shared" si="1"/>
        <v>1</v>
      </c>
      <c r="AV29" s="3">
        <f t="shared" si="1"/>
        <v>11</v>
      </c>
      <c r="AW29" s="3">
        <f t="shared" si="1"/>
        <v>3</v>
      </c>
      <c r="AX29" s="3">
        <f t="shared" si="1"/>
        <v>1</v>
      </c>
      <c r="AY29" s="3">
        <f t="shared" si="1"/>
        <v>15</v>
      </c>
      <c r="AZ29" s="3">
        <f t="shared" si="1"/>
        <v>0</v>
      </c>
      <c r="BA29" s="3">
        <f t="shared" si="1"/>
        <v>0</v>
      </c>
      <c r="BB29" s="3">
        <f t="shared" si="1"/>
        <v>15</v>
      </c>
      <c r="BC29" s="3">
        <f t="shared" si="1"/>
        <v>0</v>
      </c>
      <c r="BD29" s="3">
        <f t="shared" si="1"/>
        <v>0</v>
      </c>
      <c r="BE29" s="3">
        <f t="shared" si="1"/>
        <v>15</v>
      </c>
      <c r="BF29" s="3">
        <f t="shared" si="1"/>
        <v>0</v>
      </c>
      <c r="BG29" s="3">
        <f t="shared" si="1"/>
        <v>0</v>
      </c>
      <c r="BH29" s="3">
        <f t="shared" si="1"/>
        <v>15</v>
      </c>
      <c r="BI29" s="3">
        <f t="shared" si="1"/>
        <v>0</v>
      </c>
      <c r="BJ29" s="3">
        <f t="shared" si="1"/>
        <v>0</v>
      </c>
      <c r="BK29" s="3">
        <f t="shared" si="1"/>
        <v>15</v>
      </c>
      <c r="BL29" s="3">
        <f t="shared" si="1"/>
        <v>0</v>
      </c>
      <c r="BM29" s="3">
        <f t="shared" si="1"/>
        <v>0</v>
      </c>
      <c r="BN29" s="3">
        <f t="shared" si="1"/>
        <v>15</v>
      </c>
      <c r="BO29" s="3">
        <f t="shared" ref="BO29:CT29" si="2">SUM(BO14:BO28)</f>
        <v>0</v>
      </c>
      <c r="BP29" s="3">
        <f t="shared" si="2"/>
        <v>0</v>
      </c>
      <c r="BQ29" s="3">
        <f t="shared" si="2"/>
        <v>15</v>
      </c>
      <c r="BR29" s="3">
        <f t="shared" si="2"/>
        <v>0</v>
      </c>
      <c r="BS29" s="3">
        <f t="shared" si="2"/>
        <v>0</v>
      </c>
      <c r="BT29" s="3">
        <f t="shared" si="2"/>
        <v>11</v>
      </c>
      <c r="BU29" s="3">
        <f t="shared" si="2"/>
        <v>3</v>
      </c>
      <c r="BV29" s="3">
        <f t="shared" si="2"/>
        <v>1</v>
      </c>
      <c r="BW29" s="3">
        <f t="shared" si="2"/>
        <v>15</v>
      </c>
      <c r="BX29" s="3">
        <f t="shared" si="2"/>
        <v>0</v>
      </c>
      <c r="BY29" s="3">
        <f t="shared" si="2"/>
        <v>0</v>
      </c>
      <c r="BZ29" s="3">
        <f t="shared" si="2"/>
        <v>15</v>
      </c>
      <c r="CA29" s="3">
        <f t="shared" si="2"/>
        <v>0</v>
      </c>
      <c r="CB29" s="3">
        <f t="shared" si="2"/>
        <v>0</v>
      </c>
      <c r="CC29" s="3">
        <f t="shared" si="2"/>
        <v>15</v>
      </c>
      <c r="CD29" s="3">
        <f t="shared" si="2"/>
        <v>0</v>
      </c>
      <c r="CE29" s="3">
        <f t="shared" si="2"/>
        <v>0</v>
      </c>
      <c r="CF29" s="3">
        <f t="shared" si="2"/>
        <v>15</v>
      </c>
      <c r="CG29" s="3">
        <f t="shared" si="2"/>
        <v>0</v>
      </c>
      <c r="CH29" s="3">
        <f t="shared" si="2"/>
        <v>0</v>
      </c>
      <c r="CI29" s="3">
        <f t="shared" si="2"/>
        <v>15</v>
      </c>
      <c r="CJ29" s="3">
        <f t="shared" si="2"/>
        <v>0</v>
      </c>
      <c r="CK29" s="3">
        <f t="shared" si="2"/>
        <v>0</v>
      </c>
      <c r="CL29" s="3">
        <f t="shared" si="2"/>
        <v>15</v>
      </c>
      <c r="CM29" s="3">
        <f t="shared" si="2"/>
        <v>0</v>
      </c>
      <c r="CN29" s="3">
        <f t="shared" si="2"/>
        <v>0</v>
      </c>
      <c r="CO29" s="3">
        <f t="shared" si="2"/>
        <v>15</v>
      </c>
      <c r="CP29" s="3">
        <f t="shared" si="2"/>
        <v>0</v>
      </c>
      <c r="CQ29" s="3">
        <f t="shared" si="2"/>
        <v>0</v>
      </c>
      <c r="CR29" s="3">
        <f t="shared" si="2"/>
        <v>11</v>
      </c>
      <c r="CS29" s="3">
        <f t="shared" si="2"/>
        <v>4</v>
      </c>
      <c r="CT29" s="3">
        <f t="shared" si="2"/>
        <v>0</v>
      </c>
      <c r="CU29" s="3">
        <f t="shared" ref="CU29:DZ29" si="3">SUM(CU14:CU28)</f>
        <v>11</v>
      </c>
      <c r="CV29" s="3">
        <f t="shared" si="3"/>
        <v>4</v>
      </c>
      <c r="CW29" s="3">
        <f t="shared" si="3"/>
        <v>0</v>
      </c>
      <c r="CX29" s="3">
        <f t="shared" si="3"/>
        <v>11</v>
      </c>
      <c r="CY29" s="3">
        <f t="shared" si="3"/>
        <v>4</v>
      </c>
      <c r="CZ29" s="3">
        <f t="shared" si="3"/>
        <v>0</v>
      </c>
      <c r="DA29" s="3">
        <f t="shared" si="3"/>
        <v>15</v>
      </c>
      <c r="DB29" s="3">
        <f t="shared" si="3"/>
        <v>0</v>
      </c>
      <c r="DC29" s="3">
        <f t="shared" si="3"/>
        <v>0</v>
      </c>
      <c r="DD29" s="3">
        <f t="shared" si="3"/>
        <v>15</v>
      </c>
      <c r="DE29" s="3">
        <f t="shared" si="3"/>
        <v>0</v>
      </c>
      <c r="DF29" s="3">
        <f t="shared" si="3"/>
        <v>0</v>
      </c>
      <c r="DG29" s="3">
        <f t="shared" si="3"/>
        <v>15</v>
      </c>
      <c r="DH29" s="3">
        <f t="shared" si="3"/>
        <v>0</v>
      </c>
      <c r="DI29" s="3">
        <f t="shared" si="3"/>
        <v>0</v>
      </c>
      <c r="DJ29" s="3">
        <f t="shared" si="3"/>
        <v>15</v>
      </c>
      <c r="DK29" s="3">
        <f t="shared" si="3"/>
        <v>0</v>
      </c>
      <c r="DL29" s="3">
        <f t="shared" si="3"/>
        <v>0</v>
      </c>
      <c r="DM29" s="3">
        <f t="shared" si="3"/>
        <v>15</v>
      </c>
      <c r="DN29" s="3">
        <f t="shared" si="3"/>
        <v>0</v>
      </c>
      <c r="DO29" s="3">
        <f t="shared" si="3"/>
        <v>0</v>
      </c>
      <c r="DP29" s="3">
        <f t="shared" si="3"/>
        <v>15</v>
      </c>
      <c r="DQ29" s="3">
        <f t="shared" si="3"/>
        <v>0</v>
      </c>
      <c r="DR29" s="3">
        <f t="shared" si="3"/>
        <v>0</v>
      </c>
      <c r="DS29" s="3">
        <f t="shared" si="3"/>
        <v>15</v>
      </c>
      <c r="DT29" s="3">
        <f t="shared" si="3"/>
        <v>0</v>
      </c>
      <c r="DU29" s="3">
        <f t="shared" si="3"/>
        <v>0</v>
      </c>
      <c r="DV29" s="3">
        <f t="shared" si="3"/>
        <v>15</v>
      </c>
      <c r="DW29" s="3">
        <f t="shared" si="3"/>
        <v>0</v>
      </c>
      <c r="DX29" s="3">
        <f t="shared" si="3"/>
        <v>0</v>
      </c>
      <c r="DY29" s="3">
        <f t="shared" si="3"/>
        <v>15</v>
      </c>
      <c r="DZ29" s="3">
        <f t="shared" si="3"/>
        <v>0</v>
      </c>
      <c r="EA29" s="3">
        <f t="shared" ref="EA29:FF29" si="4">SUM(EA14:EA28)</f>
        <v>0</v>
      </c>
      <c r="EB29" s="3">
        <f t="shared" si="4"/>
        <v>15</v>
      </c>
      <c r="EC29" s="3">
        <f t="shared" si="4"/>
        <v>0</v>
      </c>
      <c r="ED29" s="3">
        <f t="shared" si="4"/>
        <v>0</v>
      </c>
      <c r="EE29" s="3">
        <f t="shared" si="4"/>
        <v>15</v>
      </c>
      <c r="EF29" s="3">
        <f t="shared" si="4"/>
        <v>0</v>
      </c>
      <c r="EG29" s="3">
        <f t="shared" si="4"/>
        <v>0</v>
      </c>
      <c r="EH29" s="3">
        <f t="shared" si="4"/>
        <v>15</v>
      </c>
      <c r="EI29" s="3">
        <f t="shared" si="4"/>
        <v>0</v>
      </c>
      <c r="EJ29" s="3">
        <f t="shared" si="4"/>
        <v>0</v>
      </c>
      <c r="EK29" s="3">
        <f t="shared" si="4"/>
        <v>15</v>
      </c>
      <c r="EL29" s="3">
        <f t="shared" si="4"/>
        <v>0</v>
      </c>
      <c r="EM29" s="3">
        <f t="shared" si="4"/>
        <v>0</v>
      </c>
      <c r="EN29" s="3">
        <f t="shared" si="4"/>
        <v>15</v>
      </c>
      <c r="EO29" s="3">
        <f t="shared" si="4"/>
        <v>0</v>
      </c>
      <c r="EP29" s="3">
        <f t="shared" si="4"/>
        <v>0</v>
      </c>
      <c r="EQ29" s="3">
        <f t="shared" si="4"/>
        <v>15</v>
      </c>
      <c r="ER29" s="3">
        <f t="shared" si="4"/>
        <v>0</v>
      </c>
      <c r="ES29" s="3">
        <f t="shared" si="4"/>
        <v>0</v>
      </c>
      <c r="ET29" s="3">
        <f t="shared" si="4"/>
        <v>15</v>
      </c>
      <c r="EU29" s="3">
        <f t="shared" si="4"/>
        <v>0</v>
      </c>
      <c r="EV29" s="3">
        <f t="shared" si="4"/>
        <v>0</v>
      </c>
      <c r="EW29" s="3">
        <f t="shared" si="4"/>
        <v>15</v>
      </c>
      <c r="EX29" s="3">
        <f t="shared" si="4"/>
        <v>0</v>
      </c>
      <c r="EY29" s="3">
        <f t="shared" si="4"/>
        <v>0</v>
      </c>
      <c r="EZ29" s="3">
        <f t="shared" si="4"/>
        <v>11</v>
      </c>
      <c r="FA29" s="3">
        <f t="shared" si="4"/>
        <v>4</v>
      </c>
      <c r="FB29" s="3">
        <f t="shared" si="4"/>
        <v>0</v>
      </c>
      <c r="FC29" s="3">
        <f t="shared" si="4"/>
        <v>11</v>
      </c>
      <c r="FD29" s="3">
        <f t="shared" si="4"/>
        <v>4</v>
      </c>
      <c r="FE29" s="3">
        <f t="shared" si="4"/>
        <v>0</v>
      </c>
      <c r="FF29" s="3">
        <f t="shared" si="4"/>
        <v>15</v>
      </c>
      <c r="FG29" s="3">
        <f t="shared" ref="FG29:GL29" si="5">SUM(FG14:FG28)</f>
        <v>0</v>
      </c>
      <c r="FH29" s="3">
        <f t="shared" si="5"/>
        <v>0</v>
      </c>
      <c r="FI29" s="3">
        <f t="shared" si="5"/>
        <v>11</v>
      </c>
      <c r="FJ29" s="3">
        <f t="shared" si="5"/>
        <v>4</v>
      </c>
      <c r="FK29" s="3">
        <f t="shared" si="5"/>
        <v>0</v>
      </c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78" t="s">
        <v>839</v>
      </c>
      <c r="B30" s="79"/>
      <c r="C30" s="10">
        <f>C29/15%</f>
        <v>33.333333333333336</v>
      </c>
      <c r="D30" s="10">
        <f t="shared" ref="D30:BO30" si="6">D29/15%</f>
        <v>66.666666666666671</v>
      </c>
      <c r="E30" s="10">
        <f t="shared" si="6"/>
        <v>0</v>
      </c>
      <c r="F30" s="10">
        <f t="shared" si="6"/>
        <v>33.333333333333336</v>
      </c>
      <c r="G30" s="10">
        <f t="shared" si="6"/>
        <v>66.666666666666671</v>
      </c>
      <c r="H30" s="10">
        <f t="shared" si="6"/>
        <v>0</v>
      </c>
      <c r="I30" s="10">
        <f t="shared" si="6"/>
        <v>46.666666666666671</v>
      </c>
      <c r="J30" s="10">
        <f t="shared" si="6"/>
        <v>53.333333333333336</v>
      </c>
      <c r="K30" s="10">
        <f t="shared" si="6"/>
        <v>0</v>
      </c>
      <c r="L30" s="10">
        <f t="shared" si="6"/>
        <v>46.666666666666671</v>
      </c>
      <c r="M30" s="10">
        <f t="shared" si="6"/>
        <v>53.333333333333336</v>
      </c>
      <c r="N30" s="10">
        <f t="shared" si="6"/>
        <v>0</v>
      </c>
      <c r="O30" s="10">
        <f t="shared" si="6"/>
        <v>46.666666666666671</v>
      </c>
      <c r="P30" s="10">
        <f t="shared" si="6"/>
        <v>53.333333333333336</v>
      </c>
      <c r="Q30" s="10">
        <f t="shared" si="6"/>
        <v>0</v>
      </c>
      <c r="R30" s="10">
        <f t="shared" si="6"/>
        <v>73.333333333333343</v>
      </c>
      <c r="S30" s="10">
        <f t="shared" si="6"/>
        <v>20</v>
      </c>
      <c r="T30" s="10">
        <f t="shared" si="6"/>
        <v>6.666666666666667</v>
      </c>
      <c r="U30" s="10">
        <f t="shared" si="6"/>
        <v>73.333333333333343</v>
      </c>
      <c r="V30" s="10">
        <f t="shared" si="6"/>
        <v>20</v>
      </c>
      <c r="W30" s="10">
        <f t="shared" si="6"/>
        <v>6.666666666666667</v>
      </c>
      <c r="X30" s="10">
        <f t="shared" si="6"/>
        <v>73.333333333333343</v>
      </c>
      <c r="Y30" s="10">
        <f t="shared" si="6"/>
        <v>20</v>
      </c>
      <c r="Z30" s="10">
        <f t="shared" si="6"/>
        <v>6.666666666666667</v>
      </c>
      <c r="AA30" s="10">
        <f t="shared" si="6"/>
        <v>73.333333333333343</v>
      </c>
      <c r="AB30" s="10">
        <f t="shared" si="6"/>
        <v>20</v>
      </c>
      <c r="AC30" s="10">
        <f t="shared" si="6"/>
        <v>6.666666666666667</v>
      </c>
      <c r="AD30" s="10">
        <f t="shared" si="6"/>
        <v>73.333333333333343</v>
      </c>
      <c r="AE30" s="10">
        <f t="shared" si="6"/>
        <v>20</v>
      </c>
      <c r="AF30" s="10">
        <f t="shared" si="6"/>
        <v>6.666666666666667</v>
      </c>
      <c r="AG30" s="10">
        <f t="shared" si="6"/>
        <v>73.333333333333343</v>
      </c>
      <c r="AH30" s="10">
        <f t="shared" si="6"/>
        <v>20</v>
      </c>
      <c r="AI30" s="10">
        <f t="shared" si="6"/>
        <v>6.666666666666667</v>
      </c>
      <c r="AJ30" s="10">
        <f t="shared" si="6"/>
        <v>100</v>
      </c>
      <c r="AK30" s="10">
        <f t="shared" si="6"/>
        <v>0</v>
      </c>
      <c r="AL30" s="10">
        <f t="shared" si="6"/>
        <v>0</v>
      </c>
      <c r="AM30" s="10">
        <f t="shared" si="6"/>
        <v>100</v>
      </c>
      <c r="AN30" s="10">
        <f t="shared" si="6"/>
        <v>0</v>
      </c>
      <c r="AO30" s="10">
        <f t="shared" si="6"/>
        <v>0</v>
      </c>
      <c r="AP30" s="10">
        <f t="shared" si="6"/>
        <v>73.333333333333343</v>
      </c>
      <c r="AQ30" s="10">
        <f t="shared" si="6"/>
        <v>20</v>
      </c>
      <c r="AR30" s="10">
        <f t="shared" si="6"/>
        <v>6.666666666666667</v>
      </c>
      <c r="AS30" s="10">
        <f t="shared" si="6"/>
        <v>73.333333333333343</v>
      </c>
      <c r="AT30" s="10">
        <f t="shared" si="6"/>
        <v>20</v>
      </c>
      <c r="AU30" s="10">
        <f t="shared" si="6"/>
        <v>6.666666666666667</v>
      </c>
      <c r="AV30" s="10">
        <f t="shared" si="6"/>
        <v>73.333333333333343</v>
      </c>
      <c r="AW30" s="10">
        <f t="shared" si="6"/>
        <v>20</v>
      </c>
      <c r="AX30" s="10">
        <f t="shared" si="6"/>
        <v>6.666666666666667</v>
      </c>
      <c r="AY30" s="10">
        <f t="shared" si="6"/>
        <v>100</v>
      </c>
      <c r="AZ30" s="10">
        <f t="shared" si="6"/>
        <v>0</v>
      </c>
      <c r="BA30" s="10">
        <f t="shared" si="6"/>
        <v>0</v>
      </c>
      <c r="BB30" s="10">
        <f t="shared" si="6"/>
        <v>100</v>
      </c>
      <c r="BC30" s="10">
        <f t="shared" si="6"/>
        <v>0</v>
      </c>
      <c r="BD30" s="10">
        <f t="shared" si="6"/>
        <v>0</v>
      </c>
      <c r="BE30" s="10">
        <f t="shared" si="6"/>
        <v>100</v>
      </c>
      <c r="BF30" s="10">
        <f t="shared" si="6"/>
        <v>0</v>
      </c>
      <c r="BG30" s="10">
        <f t="shared" si="6"/>
        <v>0</v>
      </c>
      <c r="BH30" s="10">
        <f t="shared" si="6"/>
        <v>100</v>
      </c>
      <c r="BI30" s="10">
        <f t="shared" si="6"/>
        <v>0</v>
      </c>
      <c r="BJ30" s="10">
        <f t="shared" si="6"/>
        <v>0</v>
      </c>
      <c r="BK30" s="10">
        <f t="shared" si="6"/>
        <v>100</v>
      </c>
      <c r="BL30" s="10">
        <f t="shared" si="6"/>
        <v>0</v>
      </c>
      <c r="BM30" s="10">
        <f t="shared" si="6"/>
        <v>0</v>
      </c>
      <c r="BN30" s="10">
        <f t="shared" si="6"/>
        <v>100</v>
      </c>
      <c r="BO30" s="10">
        <f t="shared" si="6"/>
        <v>0</v>
      </c>
      <c r="BP30" s="10">
        <f t="shared" ref="BP30:EA30" si="7">BP29/15%</f>
        <v>0</v>
      </c>
      <c r="BQ30" s="10">
        <f t="shared" si="7"/>
        <v>100</v>
      </c>
      <c r="BR30" s="10">
        <f t="shared" si="7"/>
        <v>0</v>
      </c>
      <c r="BS30" s="10">
        <f t="shared" si="7"/>
        <v>0</v>
      </c>
      <c r="BT30" s="10">
        <f t="shared" si="7"/>
        <v>73.333333333333343</v>
      </c>
      <c r="BU30" s="10">
        <f t="shared" si="7"/>
        <v>20</v>
      </c>
      <c r="BV30" s="10">
        <f t="shared" si="7"/>
        <v>6.666666666666667</v>
      </c>
      <c r="BW30" s="10">
        <f t="shared" si="7"/>
        <v>100</v>
      </c>
      <c r="BX30" s="10">
        <f t="shared" si="7"/>
        <v>0</v>
      </c>
      <c r="BY30" s="10">
        <f t="shared" si="7"/>
        <v>0</v>
      </c>
      <c r="BZ30" s="10">
        <f t="shared" si="7"/>
        <v>100</v>
      </c>
      <c r="CA30" s="10">
        <f t="shared" si="7"/>
        <v>0</v>
      </c>
      <c r="CB30" s="10">
        <f t="shared" si="7"/>
        <v>0</v>
      </c>
      <c r="CC30" s="10">
        <f t="shared" si="7"/>
        <v>100</v>
      </c>
      <c r="CD30" s="10">
        <f t="shared" si="7"/>
        <v>0</v>
      </c>
      <c r="CE30" s="10">
        <f t="shared" si="7"/>
        <v>0</v>
      </c>
      <c r="CF30" s="10">
        <f t="shared" si="7"/>
        <v>100</v>
      </c>
      <c r="CG30" s="10">
        <f t="shared" si="7"/>
        <v>0</v>
      </c>
      <c r="CH30" s="10">
        <f t="shared" si="7"/>
        <v>0</v>
      </c>
      <c r="CI30" s="10">
        <f t="shared" si="7"/>
        <v>100</v>
      </c>
      <c r="CJ30" s="10">
        <f t="shared" si="7"/>
        <v>0</v>
      </c>
      <c r="CK30" s="10">
        <f t="shared" si="7"/>
        <v>0</v>
      </c>
      <c r="CL30" s="10">
        <f t="shared" si="7"/>
        <v>100</v>
      </c>
      <c r="CM30" s="10">
        <f t="shared" si="7"/>
        <v>0</v>
      </c>
      <c r="CN30" s="10">
        <f t="shared" si="7"/>
        <v>0</v>
      </c>
      <c r="CO30" s="10">
        <f t="shared" si="7"/>
        <v>100</v>
      </c>
      <c r="CP30" s="10">
        <f t="shared" si="7"/>
        <v>0</v>
      </c>
      <c r="CQ30" s="10">
        <f t="shared" si="7"/>
        <v>0</v>
      </c>
      <c r="CR30" s="10">
        <f t="shared" si="7"/>
        <v>73.333333333333343</v>
      </c>
      <c r="CS30" s="10">
        <f t="shared" si="7"/>
        <v>26.666666666666668</v>
      </c>
      <c r="CT30" s="10">
        <f t="shared" si="7"/>
        <v>0</v>
      </c>
      <c r="CU30" s="10">
        <f t="shared" si="7"/>
        <v>73.333333333333343</v>
      </c>
      <c r="CV30" s="10">
        <f t="shared" si="7"/>
        <v>26.666666666666668</v>
      </c>
      <c r="CW30" s="10">
        <f t="shared" si="7"/>
        <v>0</v>
      </c>
      <c r="CX30" s="10">
        <f t="shared" si="7"/>
        <v>73.333333333333343</v>
      </c>
      <c r="CY30" s="10">
        <f t="shared" si="7"/>
        <v>26.666666666666668</v>
      </c>
      <c r="CZ30" s="10">
        <f t="shared" si="7"/>
        <v>0</v>
      </c>
      <c r="DA30" s="10">
        <f t="shared" si="7"/>
        <v>100</v>
      </c>
      <c r="DB30" s="10">
        <f t="shared" si="7"/>
        <v>0</v>
      </c>
      <c r="DC30" s="10">
        <f t="shared" si="7"/>
        <v>0</v>
      </c>
      <c r="DD30" s="10">
        <f t="shared" si="7"/>
        <v>100</v>
      </c>
      <c r="DE30" s="10">
        <f t="shared" si="7"/>
        <v>0</v>
      </c>
      <c r="DF30" s="10">
        <f t="shared" si="7"/>
        <v>0</v>
      </c>
      <c r="DG30" s="10">
        <f t="shared" si="7"/>
        <v>100</v>
      </c>
      <c r="DH30" s="10">
        <f t="shared" si="7"/>
        <v>0</v>
      </c>
      <c r="DI30" s="10">
        <f t="shared" si="7"/>
        <v>0</v>
      </c>
      <c r="DJ30" s="10">
        <f t="shared" si="7"/>
        <v>100</v>
      </c>
      <c r="DK30" s="10">
        <f t="shared" si="7"/>
        <v>0</v>
      </c>
      <c r="DL30" s="10">
        <f t="shared" si="7"/>
        <v>0</v>
      </c>
      <c r="DM30" s="10">
        <f t="shared" si="7"/>
        <v>100</v>
      </c>
      <c r="DN30" s="10">
        <f t="shared" si="7"/>
        <v>0</v>
      </c>
      <c r="DO30" s="10">
        <f t="shared" si="7"/>
        <v>0</v>
      </c>
      <c r="DP30" s="10">
        <f t="shared" si="7"/>
        <v>100</v>
      </c>
      <c r="DQ30" s="10">
        <f t="shared" si="7"/>
        <v>0</v>
      </c>
      <c r="DR30" s="10">
        <f t="shared" si="7"/>
        <v>0</v>
      </c>
      <c r="DS30" s="10">
        <f t="shared" si="7"/>
        <v>100</v>
      </c>
      <c r="DT30" s="10">
        <f t="shared" si="7"/>
        <v>0</v>
      </c>
      <c r="DU30" s="10">
        <f t="shared" si="7"/>
        <v>0</v>
      </c>
      <c r="DV30" s="10">
        <f t="shared" si="7"/>
        <v>100</v>
      </c>
      <c r="DW30" s="10">
        <f t="shared" si="7"/>
        <v>0</v>
      </c>
      <c r="DX30" s="10">
        <f t="shared" si="7"/>
        <v>0</v>
      </c>
      <c r="DY30" s="10">
        <f t="shared" si="7"/>
        <v>100</v>
      </c>
      <c r="DZ30" s="10">
        <f t="shared" si="7"/>
        <v>0</v>
      </c>
      <c r="EA30" s="10">
        <f t="shared" si="7"/>
        <v>0</v>
      </c>
      <c r="EB30" s="10">
        <f t="shared" ref="EB30:FK30" si="8">EB29/15%</f>
        <v>100</v>
      </c>
      <c r="EC30" s="10">
        <f t="shared" si="8"/>
        <v>0</v>
      </c>
      <c r="ED30" s="10">
        <f t="shared" si="8"/>
        <v>0</v>
      </c>
      <c r="EE30" s="10">
        <f t="shared" si="8"/>
        <v>100</v>
      </c>
      <c r="EF30" s="10">
        <f t="shared" si="8"/>
        <v>0</v>
      </c>
      <c r="EG30" s="10">
        <f t="shared" si="8"/>
        <v>0</v>
      </c>
      <c r="EH30" s="10">
        <f t="shared" si="8"/>
        <v>100</v>
      </c>
      <c r="EI30" s="10">
        <f t="shared" si="8"/>
        <v>0</v>
      </c>
      <c r="EJ30" s="10">
        <f t="shared" si="8"/>
        <v>0</v>
      </c>
      <c r="EK30" s="10">
        <f t="shared" si="8"/>
        <v>100</v>
      </c>
      <c r="EL30" s="10">
        <f t="shared" si="8"/>
        <v>0</v>
      </c>
      <c r="EM30" s="10">
        <f t="shared" si="8"/>
        <v>0</v>
      </c>
      <c r="EN30" s="10">
        <f t="shared" si="8"/>
        <v>100</v>
      </c>
      <c r="EO30" s="10">
        <f t="shared" si="8"/>
        <v>0</v>
      </c>
      <c r="EP30" s="10">
        <f t="shared" si="8"/>
        <v>0</v>
      </c>
      <c r="EQ30" s="10">
        <f t="shared" si="8"/>
        <v>100</v>
      </c>
      <c r="ER30" s="10">
        <f t="shared" si="8"/>
        <v>0</v>
      </c>
      <c r="ES30" s="10">
        <f t="shared" si="8"/>
        <v>0</v>
      </c>
      <c r="ET30" s="10">
        <f t="shared" si="8"/>
        <v>100</v>
      </c>
      <c r="EU30" s="10">
        <f t="shared" si="8"/>
        <v>0</v>
      </c>
      <c r="EV30" s="10">
        <f t="shared" si="8"/>
        <v>0</v>
      </c>
      <c r="EW30" s="10">
        <f t="shared" si="8"/>
        <v>100</v>
      </c>
      <c r="EX30" s="10">
        <f t="shared" si="8"/>
        <v>0</v>
      </c>
      <c r="EY30" s="10">
        <f t="shared" si="8"/>
        <v>0</v>
      </c>
      <c r="EZ30" s="10">
        <f t="shared" si="8"/>
        <v>73.333333333333343</v>
      </c>
      <c r="FA30" s="10">
        <f t="shared" si="8"/>
        <v>26.666666666666668</v>
      </c>
      <c r="FB30" s="10">
        <f t="shared" si="8"/>
        <v>0</v>
      </c>
      <c r="FC30" s="10">
        <f t="shared" si="8"/>
        <v>73.333333333333343</v>
      </c>
      <c r="FD30" s="10">
        <f t="shared" si="8"/>
        <v>26.666666666666668</v>
      </c>
      <c r="FE30" s="10">
        <f t="shared" si="8"/>
        <v>0</v>
      </c>
      <c r="FF30" s="10">
        <f t="shared" si="8"/>
        <v>100</v>
      </c>
      <c r="FG30" s="10">
        <f t="shared" si="8"/>
        <v>0</v>
      </c>
      <c r="FH30" s="10">
        <f t="shared" si="8"/>
        <v>0</v>
      </c>
      <c r="FI30" s="10">
        <f t="shared" si="8"/>
        <v>73.333333333333343</v>
      </c>
      <c r="FJ30" s="10">
        <f t="shared" si="8"/>
        <v>26.666666666666668</v>
      </c>
      <c r="FK30" s="10">
        <f t="shared" si="8"/>
        <v>0</v>
      </c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B32" s="60" t="s">
        <v>811</v>
      </c>
      <c r="C32" s="61"/>
      <c r="D32" s="61"/>
      <c r="E32" s="62"/>
      <c r="F32" s="27"/>
      <c r="G32" s="27"/>
      <c r="H32" s="27"/>
      <c r="I32" s="27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2:254" ht="15.75" x14ac:dyDescent="0.25">
      <c r="B33" s="4" t="s">
        <v>812</v>
      </c>
      <c r="C33" s="53" t="s">
        <v>825</v>
      </c>
      <c r="D33" s="51">
        <f>E33/100*15</f>
        <v>6.2</v>
      </c>
      <c r="E33" s="52">
        <f>(C30+F30+I30+L30+O30)/5</f>
        <v>41.333333333333336</v>
      </c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2:254" ht="15.75" x14ac:dyDescent="0.25">
      <c r="B34" s="4" t="s">
        <v>813</v>
      </c>
      <c r="C34" s="41" t="s">
        <v>825</v>
      </c>
      <c r="D34" s="42">
        <f>E34/100*15</f>
        <v>8.8000000000000007</v>
      </c>
      <c r="E34" s="38">
        <f>(D30+G30+J30+M30+P30)/5</f>
        <v>58.666666666666671</v>
      </c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2:254" ht="15.75" x14ac:dyDescent="0.25">
      <c r="B35" s="4" t="s">
        <v>814</v>
      </c>
      <c r="C35" s="41" t="s">
        <v>825</v>
      </c>
      <c r="D35" s="42">
        <f>E35/100*15</f>
        <v>0</v>
      </c>
      <c r="E35" s="38">
        <f>(E30+H30+K30+N30+Q30)/5</f>
        <v>0</v>
      </c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2:254" x14ac:dyDescent="0.25">
      <c r="B36" s="4"/>
      <c r="C36" s="48"/>
      <c r="D36" s="45">
        <f>SUM(D33:D35)</f>
        <v>15</v>
      </c>
      <c r="E36" s="45">
        <f>SUM(E33:E35)</f>
        <v>100</v>
      </c>
    </row>
    <row r="37" spans="2:254" ht="39" customHeight="1" x14ac:dyDescent="0.25">
      <c r="B37" s="4"/>
      <c r="C37" s="41"/>
      <c r="D37" s="87" t="s">
        <v>56</v>
      </c>
      <c r="E37" s="88"/>
      <c r="F37" s="89" t="s">
        <v>3</v>
      </c>
      <c r="G37" s="90"/>
      <c r="H37" s="91" t="s">
        <v>331</v>
      </c>
      <c r="I37" s="92"/>
    </row>
    <row r="38" spans="2:254" x14ac:dyDescent="0.25">
      <c r="B38" s="4" t="s">
        <v>812</v>
      </c>
      <c r="C38" s="41" t="s">
        <v>826</v>
      </c>
      <c r="D38" s="3">
        <f>E38/100*15</f>
        <v>11</v>
      </c>
      <c r="E38" s="38">
        <f>(R30+U30+X30+AA30+AD30)/5</f>
        <v>73.333333333333343</v>
      </c>
      <c r="F38" s="3">
        <f>G38/100*15</f>
        <v>12.600000000000005</v>
      </c>
      <c r="G38" s="38">
        <f>(AG30+AJ30+AM30+AP30+AS30)/5</f>
        <v>84.000000000000028</v>
      </c>
      <c r="H38" s="3">
        <f>I38/100*15</f>
        <v>14.200000000000001</v>
      </c>
      <c r="I38" s="38">
        <f>(AV30+AY30+BB30+BE30+BH30)/5</f>
        <v>94.666666666666671</v>
      </c>
    </row>
    <row r="39" spans="2:254" x14ac:dyDescent="0.25">
      <c r="B39" s="4" t="s">
        <v>813</v>
      </c>
      <c r="C39" s="41" t="s">
        <v>826</v>
      </c>
      <c r="D39" s="42">
        <f>E39/100*15</f>
        <v>3</v>
      </c>
      <c r="E39" s="38">
        <f>(S30+V30+Y30+AB30+AE30)/5</f>
        <v>20</v>
      </c>
      <c r="F39" s="3">
        <f>G39/100*15</f>
        <v>1.7999999999999998</v>
      </c>
      <c r="G39" s="38">
        <f>(AH30+AK30+AN30+AQ30+AT30)/5</f>
        <v>12</v>
      </c>
      <c r="H39" s="3">
        <f>I39/100*15</f>
        <v>0.6</v>
      </c>
      <c r="I39" s="38">
        <f>(AW30+AZ30+BC30+BF30+BI30)/5</f>
        <v>4</v>
      </c>
    </row>
    <row r="40" spans="2:254" x14ac:dyDescent="0.25">
      <c r="B40" s="4" t="s">
        <v>814</v>
      </c>
      <c r="C40" s="41" t="s">
        <v>826</v>
      </c>
      <c r="D40" s="42">
        <f>E40/100*15</f>
        <v>1</v>
      </c>
      <c r="E40" s="38">
        <f>(T30+W30+Z30+AC30+AF30)/5</f>
        <v>6.666666666666667</v>
      </c>
      <c r="F40" s="3">
        <f>G40/100*15</f>
        <v>0.6</v>
      </c>
      <c r="G40" s="38">
        <f>(AI30+AL30+AO30+AR30+AU30)/5</f>
        <v>4</v>
      </c>
      <c r="H40" s="3">
        <f>I40/100*15</f>
        <v>0.2</v>
      </c>
      <c r="I40" s="38">
        <f>(AX30+BA30+BD30+BG30+BJ30)/5</f>
        <v>1.3333333333333335</v>
      </c>
    </row>
    <row r="41" spans="2:254" x14ac:dyDescent="0.25">
      <c r="B41" s="4"/>
      <c r="C41" s="41"/>
      <c r="D41" s="40">
        <f t="shared" ref="D41:I41" si="9">SUM(D38:D40)</f>
        <v>15</v>
      </c>
      <c r="E41" s="40">
        <f t="shared" si="9"/>
        <v>100.00000000000001</v>
      </c>
      <c r="F41" s="39">
        <f t="shared" si="9"/>
        <v>15.000000000000005</v>
      </c>
      <c r="G41" s="40">
        <f t="shared" si="9"/>
        <v>100.00000000000003</v>
      </c>
      <c r="H41" s="39">
        <f t="shared" si="9"/>
        <v>15</v>
      </c>
      <c r="I41" s="40">
        <f t="shared" si="9"/>
        <v>100</v>
      </c>
    </row>
    <row r="42" spans="2:254" x14ac:dyDescent="0.25">
      <c r="B42" s="4" t="s">
        <v>812</v>
      </c>
      <c r="C42" s="41" t="s">
        <v>827</v>
      </c>
      <c r="D42" s="3">
        <f>E42/100*15</f>
        <v>14.200000000000001</v>
      </c>
      <c r="E42" s="38">
        <f>(BK30+BN30+BQ30+BT30+BW30)/5</f>
        <v>94.666666666666671</v>
      </c>
      <c r="I42" s="25"/>
    </row>
    <row r="43" spans="2:254" x14ac:dyDescent="0.25">
      <c r="B43" s="4" t="s">
        <v>813</v>
      </c>
      <c r="C43" s="41" t="s">
        <v>827</v>
      </c>
      <c r="D43" s="3">
        <f>E43/100*15</f>
        <v>0.6</v>
      </c>
      <c r="E43" s="38">
        <f>(BL30+BO30+BR30+BU30+BX30)/5</f>
        <v>4</v>
      </c>
    </row>
    <row r="44" spans="2:254" ht="15" customHeight="1" x14ac:dyDescent="0.25">
      <c r="B44" s="4" t="s">
        <v>814</v>
      </c>
      <c r="C44" s="41" t="s">
        <v>827</v>
      </c>
      <c r="D44" s="3">
        <f>E44/100*15</f>
        <v>0.2</v>
      </c>
      <c r="E44" s="38">
        <f>(BM30+BP30+BS30+BV30+BY30)/5</f>
        <v>1.3333333333333335</v>
      </c>
    </row>
    <row r="45" spans="2:254" x14ac:dyDescent="0.25">
      <c r="B45" s="4"/>
      <c r="C45" s="48"/>
      <c r="D45" s="44">
        <f>SUM(D42:D44)</f>
        <v>15</v>
      </c>
      <c r="E45" s="44">
        <f>SUM(E42:E44)</f>
        <v>100</v>
      </c>
      <c r="F45" s="46"/>
    </row>
    <row r="46" spans="2:254" x14ac:dyDescent="0.25">
      <c r="B46" s="4"/>
      <c r="C46" s="41"/>
      <c r="D46" s="87" t="s">
        <v>159</v>
      </c>
      <c r="E46" s="88"/>
      <c r="F46" s="87" t="s">
        <v>116</v>
      </c>
      <c r="G46" s="88"/>
      <c r="H46" s="91" t="s">
        <v>174</v>
      </c>
      <c r="I46" s="92"/>
      <c r="J46" s="85" t="s">
        <v>186</v>
      </c>
      <c r="K46" s="85"/>
      <c r="L46" s="85" t="s">
        <v>117</v>
      </c>
      <c r="M46" s="85"/>
    </row>
    <row r="47" spans="2:254" x14ac:dyDescent="0.25">
      <c r="B47" s="4" t="s">
        <v>812</v>
      </c>
      <c r="C47" s="41" t="s">
        <v>828</v>
      </c>
      <c r="D47" s="3">
        <f>E47/100*15</f>
        <v>15</v>
      </c>
      <c r="E47" s="38">
        <f>(BZ30+CC30+CF30+CI30+CL30)/5</f>
        <v>100</v>
      </c>
      <c r="F47" s="3">
        <f>G47/100*15</f>
        <v>12.6</v>
      </c>
      <c r="G47" s="38">
        <f>(CO30+CR30+CU30+CX30+DA30)/5</f>
        <v>84</v>
      </c>
      <c r="H47" s="3">
        <f>I47/100*15</f>
        <v>15</v>
      </c>
      <c r="I47" s="38">
        <f>(DD30+DG30+DJ30+DM30+DP30)/5</f>
        <v>100</v>
      </c>
      <c r="J47" s="3">
        <f>K47/100*15</f>
        <v>15</v>
      </c>
      <c r="K47" s="38">
        <f>(DS30+DV30+DY30+EB30+EE30)/5</f>
        <v>100</v>
      </c>
      <c r="L47" s="3">
        <f>M47/100*15</f>
        <v>15</v>
      </c>
      <c r="M47" s="38">
        <f>(EH30+EK30+EN30+EQ30+ET30)/5</f>
        <v>100</v>
      </c>
    </row>
    <row r="48" spans="2:254" x14ac:dyDescent="0.25">
      <c r="B48" s="4" t="s">
        <v>813</v>
      </c>
      <c r="C48" s="41" t="s">
        <v>828</v>
      </c>
      <c r="D48" s="3">
        <f>E48/100*15</f>
        <v>0</v>
      </c>
      <c r="E48" s="38">
        <f>(CA30+CD30+CG30+CJ30+CM30)/5</f>
        <v>0</v>
      </c>
      <c r="F48" s="3">
        <f>G48/100*15</f>
        <v>2.4</v>
      </c>
      <c r="G48" s="38">
        <f>(CP30+CS30+CV30+CY30+DB30)/5</f>
        <v>16</v>
      </c>
      <c r="H48" s="3">
        <f>I48/100*15</f>
        <v>0</v>
      </c>
      <c r="I48" s="38">
        <f>(DE30+DH30+DK30+DN30+DQ30)/5</f>
        <v>0</v>
      </c>
      <c r="J48" s="3">
        <f>K48/100*15</f>
        <v>0</v>
      </c>
      <c r="K48" s="38">
        <f>(DT30+DW30+DZ30+EC30+EF30)/5</f>
        <v>0</v>
      </c>
      <c r="L48" s="3">
        <f>M48/100*15</f>
        <v>0</v>
      </c>
      <c r="M48" s="38">
        <f>(EI30+EL30+EO30+ER30+EU30)/5</f>
        <v>0</v>
      </c>
    </row>
    <row r="49" spans="2:13" x14ac:dyDescent="0.25">
      <c r="B49" s="4" t="s">
        <v>814</v>
      </c>
      <c r="C49" s="41" t="s">
        <v>828</v>
      </c>
      <c r="D49" s="3">
        <f>E49/100*15</f>
        <v>0</v>
      </c>
      <c r="E49" s="38">
        <f>(CB30+CE30+CH30+CK30+CN30)/5</f>
        <v>0</v>
      </c>
      <c r="F49" s="3">
        <f>G49/100*15</f>
        <v>0</v>
      </c>
      <c r="G49" s="38">
        <f>(CQ30+CT30+CW30+CZ30+DC30)/5</f>
        <v>0</v>
      </c>
      <c r="H49" s="3">
        <f>I49/100*15</f>
        <v>0</v>
      </c>
      <c r="I49" s="38">
        <f>(DF30+DI30+DL30+DO30+DR30)/5</f>
        <v>0</v>
      </c>
      <c r="J49" s="3">
        <f>K49/100*15</f>
        <v>0</v>
      </c>
      <c r="K49" s="38">
        <f>(DU30+DX30+EA30+ED30+EG30)/5</f>
        <v>0</v>
      </c>
      <c r="L49" s="3">
        <f>M49/100*15</f>
        <v>0</v>
      </c>
      <c r="M49" s="38">
        <f>(EJ30+EM30+EP30+ES30+EV30)/5</f>
        <v>0</v>
      </c>
    </row>
    <row r="50" spans="2:13" x14ac:dyDescent="0.25">
      <c r="B50" s="4"/>
      <c r="C50" s="41"/>
      <c r="D50" s="39">
        <f t="shared" ref="D50:M50" si="10">SUM(D47:D49)</f>
        <v>15</v>
      </c>
      <c r="E50" s="39">
        <f t="shared" si="10"/>
        <v>100</v>
      </c>
      <c r="F50" s="39">
        <f t="shared" si="10"/>
        <v>15</v>
      </c>
      <c r="G50" s="40">
        <f t="shared" si="10"/>
        <v>100</v>
      </c>
      <c r="H50" s="39">
        <f t="shared" si="10"/>
        <v>15</v>
      </c>
      <c r="I50" s="40">
        <f t="shared" si="10"/>
        <v>100</v>
      </c>
      <c r="J50" s="39">
        <f t="shared" si="10"/>
        <v>15</v>
      </c>
      <c r="K50" s="40">
        <f t="shared" si="10"/>
        <v>100</v>
      </c>
      <c r="L50" s="39">
        <f t="shared" si="10"/>
        <v>15</v>
      </c>
      <c r="M50" s="40">
        <f t="shared" si="10"/>
        <v>100</v>
      </c>
    </row>
    <row r="51" spans="2:13" x14ac:dyDescent="0.25">
      <c r="B51" s="4" t="s">
        <v>812</v>
      </c>
      <c r="C51" s="41" t="s">
        <v>829</v>
      </c>
      <c r="D51" s="3">
        <f>E51/100*15</f>
        <v>12.6</v>
      </c>
      <c r="E51" s="38">
        <f>(EW30+EZ30+FC30+FF30+FI30)/5</f>
        <v>84</v>
      </c>
    </row>
    <row r="52" spans="2:13" x14ac:dyDescent="0.25">
      <c r="B52" s="4" t="s">
        <v>813</v>
      </c>
      <c r="C52" s="41" t="s">
        <v>829</v>
      </c>
      <c r="D52" s="3">
        <f>E52/100*15</f>
        <v>2.4</v>
      </c>
      <c r="E52" s="38">
        <f>(EX30+FA30+FD30+FG30+FJ30)/5</f>
        <v>16</v>
      </c>
    </row>
    <row r="53" spans="2:13" x14ac:dyDescent="0.25">
      <c r="B53" s="4" t="s">
        <v>814</v>
      </c>
      <c r="C53" s="41" t="s">
        <v>829</v>
      </c>
      <c r="D53" s="3">
        <f>E53/100*15</f>
        <v>0</v>
      </c>
      <c r="E53" s="38">
        <f>(EY30+FB30+FE30+FH30+FK30)/5</f>
        <v>0</v>
      </c>
    </row>
    <row r="54" spans="2:13" x14ac:dyDescent="0.25">
      <c r="B54" s="4"/>
      <c r="C54" s="41"/>
      <c r="D54" s="39">
        <f>SUM(D51:D53)</f>
        <v>15</v>
      </c>
      <c r="E54" s="39">
        <f>SUM(E51:E53)</f>
        <v>100</v>
      </c>
    </row>
  </sheetData>
  <mergeCells count="141">
    <mergeCell ref="FI2:FJ2"/>
    <mergeCell ref="D37:E37"/>
    <mergeCell ref="F37:G37"/>
    <mergeCell ref="H37:I37"/>
    <mergeCell ref="D46:E46"/>
    <mergeCell ref="F46:G46"/>
    <mergeCell ref="H46:I46"/>
    <mergeCell ref="B32:E32"/>
    <mergeCell ref="J46:K46"/>
    <mergeCell ref="L46:M4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9:B29"/>
    <mergeCell ref="A30:B3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00" t="s">
        <v>1331</v>
      </c>
      <c r="FV12" s="100"/>
      <c r="FW12" s="100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 x14ac:dyDescent="0.25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 x14ac:dyDescent="0.25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 x14ac:dyDescent="0.25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 x14ac:dyDescent="0.25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 x14ac:dyDescent="0.25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 x14ac:dyDescent="0.25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00" t="s">
        <v>1267</v>
      </c>
      <c r="GB12" s="100"/>
      <c r="GC12" s="100"/>
      <c r="GD12" s="80" t="s">
        <v>780</v>
      </c>
      <c r="GE12" s="80"/>
      <c r="GF12" s="80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 x14ac:dyDescent="0.25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6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 x14ac:dyDescent="0.25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 x14ac:dyDescent="0.2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 x14ac:dyDescent="0.25">
      <c r="A7" s="120"/>
      <c r="B7" s="120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00" t="s">
        <v>1267</v>
      </c>
      <c r="GB7" s="100"/>
      <c r="GC7" s="100"/>
      <c r="GD7" s="80" t="s">
        <v>780</v>
      </c>
      <c r="GE7" s="80"/>
      <c r="GF7" s="80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 x14ac:dyDescent="0.25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Леново</cp:lastModifiedBy>
  <dcterms:created xsi:type="dcterms:W3CDTF">2022-12-22T06:57:03Z</dcterms:created>
  <dcterms:modified xsi:type="dcterms:W3CDTF">2024-01-05T09:32:15Z</dcterms:modified>
</cp:coreProperties>
</file>