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95" firstSheet="1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3" l="1"/>
  <c r="D52" i="3"/>
  <c r="D51" i="3"/>
  <c r="L49" i="3"/>
  <c r="L48" i="3"/>
  <c r="L47" i="3"/>
  <c r="J49" i="3"/>
  <c r="J48" i="3"/>
  <c r="J47" i="3"/>
  <c r="H49" i="3"/>
  <c r="H48" i="3"/>
  <c r="H47" i="3"/>
  <c r="F49" i="3"/>
  <c r="F48" i="3"/>
  <c r="F47" i="3"/>
  <c r="D49" i="3"/>
  <c r="D48" i="3"/>
  <c r="D47" i="3"/>
  <c r="D44" i="3"/>
  <c r="D43" i="3"/>
  <c r="D42" i="3"/>
  <c r="H40" i="3"/>
  <c r="H39" i="3"/>
  <c r="H38" i="3"/>
  <c r="F40" i="3"/>
  <c r="F39" i="3"/>
  <c r="F38" i="3"/>
  <c r="D40" i="3"/>
  <c r="D39" i="3"/>
  <c r="D35" i="3" l="1"/>
  <c r="E30" i="3"/>
  <c r="H30" i="3"/>
  <c r="K30" i="3"/>
  <c r="N30" i="3"/>
  <c r="Q30" i="3"/>
  <c r="AK30" i="3"/>
  <c r="AL30" i="3"/>
  <c r="AN30" i="3"/>
  <c r="AO30" i="3"/>
  <c r="AZ30" i="3"/>
  <c r="BA30" i="3"/>
  <c r="BC30" i="3"/>
  <c r="BD30" i="3"/>
  <c r="BF30" i="3"/>
  <c r="BG30" i="3"/>
  <c r="BI30" i="3"/>
  <c r="BJ30" i="3"/>
  <c r="BL30" i="3"/>
  <c r="BM30" i="3"/>
  <c r="BO30" i="3"/>
  <c r="BP30" i="3"/>
  <c r="BR30" i="3"/>
  <c r="BS30" i="3"/>
  <c r="BX30" i="3"/>
  <c r="BY30" i="3"/>
  <c r="CA30" i="3"/>
  <c r="CB30" i="3"/>
  <c r="CD30" i="3"/>
  <c r="CE30" i="3"/>
  <c r="CG30" i="3"/>
  <c r="CH30" i="3"/>
  <c r="CJ30" i="3"/>
  <c r="CK30" i="3"/>
  <c r="CM30" i="3"/>
  <c r="CN30" i="3"/>
  <c r="CP30" i="3"/>
  <c r="CQ30" i="3"/>
  <c r="CT30" i="3"/>
  <c r="CW30" i="3"/>
  <c r="CZ30" i="3"/>
  <c r="DB30" i="3"/>
  <c r="DC30" i="3"/>
  <c r="DE30" i="3"/>
  <c r="DF30" i="3"/>
  <c r="DH30" i="3"/>
  <c r="DI30" i="3"/>
  <c r="DK30" i="3"/>
  <c r="DL30" i="3"/>
  <c r="DN30" i="3"/>
  <c r="DO30" i="3"/>
  <c r="DQ30" i="3"/>
  <c r="DR30" i="3"/>
  <c r="DT30" i="3"/>
  <c r="DU30" i="3"/>
  <c r="DW30" i="3"/>
  <c r="DX30" i="3"/>
  <c r="DZ30" i="3"/>
  <c r="EA30" i="3"/>
  <c r="EC30" i="3"/>
  <c r="ED30" i="3"/>
  <c r="EF30" i="3"/>
  <c r="EG30" i="3"/>
  <c r="EI30" i="3"/>
  <c r="EJ30" i="3"/>
  <c r="EL30" i="3"/>
  <c r="EM30" i="3"/>
  <c r="EO30" i="3"/>
  <c r="EP30" i="3"/>
  <c r="ER30" i="3"/>
  <c r="ES30" i="3"/>
  <c r="EU30" i="3"/>
  <c r="EV30" i="3"/>
  <c r="EX30" i="3"/>
  <c r="EY30" i="3"/>
  <c r="FB30" i="3"/>
  <c r="FE30" i="3"/>
  <c r="FG30" i="3"/>
  <c r="FH30" i="3"/>
  <c r="FK30" i="3"/>
  <c r="HF35" i="6" l="1"/>
  <c r="GU35" i="6"/>
  <c r="DJ35" i="6"/>
  <c r="CT35" i="6"/>
  <c r="CD35" i="6"/>
  <c r="BN35" i="6"/>
  <c r="AX35" i="6"/>
  <c r="AH35" i="6"/>
  <c r="R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E63" i="4"/>
  <c r="E62" i="4"/>
  <c r="E61" i="4"/>
  <c r="BT40" i="2"/>
  <c r="E38" i="6" l="1"/>
  <c r="I44" i="6"/>
  <c r="H44" i="6" s="1"/>
  <c r="K43" i="6"/>
  <c r="I52" i="6"/>
  <c r="H52" i="6" s="1"/>
  <c r="H55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K55" i="6" l="1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29" i="3"/>
  <c r="C30" i="3" s="1"/>
  <c r="D29" i="3"/>
  <c r="D30" i="3" s="1"/>
  <c r="E29" i="3"/>
  <c r="F29" i="3"/>
  <c r="F30" i="3" s="1"/>
  <c r="G29" i="3"/>
  <c r="G30" i="3" s="1"/>
  <c r="H29" i="3"/>
  <c r="I29" i="3"/>
  <c r="I30" i="3" s="1"/>
  <c r="J29" i="3"/>
  <c r="J30" i="3" s="1"/>
  <c r="K29" i="3"/>
  <c r="L29" i="3"/>
  <c r="L30" i="3" s="1"/>
  <c r="M29" i="3"/>
  <c r="M30" i="3" s="1"/>
  <c r="N29" i="3"/>
  <c r="O29" i="3"/>
  <c r="O30" i="3" s="1"/>
  <c r="P29" i="3"/>
  <c r="P30" i="3" s="1"/>
  <c r="Q29" i="3"/>
  <c r="R29" i="3"/>
  <c r="R30" i="3" s="1"/>
  <c r="S29" i="3"/>
  <c r="S30" i="3" s="1"/>
  <c r="T29" i="3"/>
  <c r="T30" i="3" s="1"/>
  <c r="U29" i="3"/>
  <c r="U30" i="3" s="1"/>
  <c r="V29" i="3"/>
  <c r="V30" i="3" s="1"/>
  <c r="W29" i="3"/>
  <c r="W30" i="3" s="1"/>
  <c r="X29" i="3"/>
  <c r="X30" i="3" s="1"/>
  <c r="Y29" i="3"/>
  <c r="Y30" i="3" s="1"/>
  <c r="Z29" i="3"/>
  <c r="Z30" i="3" s="1"/>
  <c r="AA29" i="3"/>
  <c r="AA30" i="3" s="1"/>
  <c r="AB29" i="3"/>
  <c r="AB30" i="3" s="1"/>
  <c r="AC29" i="3"/>
  <c r="AC30" i="3" s="1"/>
  <c r="AD29" i="3"/>
  <c r="AD30" i="3" s="1"/>
  <c r="AE29" i="3"/>
  <c r="AE30" i="3" s="1"/>
  <c r="AF29" i="3"/>
  <c r="AF30" i="3" s="1"/>
  <c r="AG29" i="3"/>
  <c r="AG30" i="3" s="1"/>
  <c r="AH29" i="3"/>
  <c r="AH30" i="3" s="1"/>
  <c r="AI29" i="3"/>
  <c r="AI30" i="3" s="1"/>
  <c r="AJ29" i="3"/>
  <c r="AJ30" i="3" s="1"/>
  <c r="AK29" i="3"/>
  <c r="AL29" i="3"/>
  <c r="AM29" i="3"/>
  <c r="AM30" i="3" s="1"/>
  <c r="AN29" i="3"/>
  <c r="AO29" i="3"/>
  <c r="AP29" i="3"/>
  <c r="AP30" i="3" s="1"/>
  <c r="AQ29" i="3"/>
  <c r="AQ30" i="3" s="1"/>
  <c r="AR29" i="3"/>
  <c r="AR30" i="3" s="1"/>
  <c r="AS29" i="3"/>
  <c r="AS30" i="3" s="1"/>
  <c r="AT29" i="3"/>
  <c r="AT30" i="3" s="1"/>
  <c r="AU29" i="3"/>
  <c r="AU30" i="3" s="1"/>
  <c r="AV29" i="3"/>
  <c r="AV30" i="3" s="1"/>
  <c r="AW29" i="3"/>
  <c r="AW30" i="3" s="1"/>
  <c r="AX29" i="3"/>
  <c r="AX30" i="3" s="1"/>
  <c r="AY29" i="3"/>
  <c r="AY30" i="3" s="1"/>
  <c r="AZ29" i="3"/>
  <c r="BA29" i="3"/>
  <c r="BB29" i="3"/>
  <c r="BB30" i="3" s="1"/>
  <c r="BC29" i="3"/>
  <c r="BD29" i="3"/>
  <c r="BE29" i="3"/>
  <c r="BE30" i="3" s="1"/>
  <c r="BF29" i="3"/>
  <c r="BG29" i="3"/>
  <c r="BH29" i="3"/>
  <c r="BH30" i="3" s="1"/>
  <c r="BI29" i="3"/>
  <c r="BJ29" i="3"/>
  <c r="BK29" i="3"/>
  <c r="BK30" i="3" s="1"/>
  <c r="BL29" i="3"/>
  <c r="BM29" i="3"/>
  <c r="BN29" i="3"/>
  <c r="BN30" i="3" s="1"/>
  <c r="BO29" i="3"/>
  <c r="BP29" i="3"/>
  <c r="BQ29" i="3"/>
  <c r="BQ30" i="3" s="1"/>
  <c r="BR29" i="3"/>
  <c r="BS29" i="3"/>
  <c r="BT29" i="3"/>
  <c r="BT30" i="3" s="1"/>
  <c r="BU29" i="3"/>
  <c r="BU30" i="3" s="1"/>
  <c r="BV29" i="3"/>
  <c r="BV30" i="3" s="1"/>
  <c r="BW29" i="3"/>
  <c r="BW30" i="3" s="1"/>
  <c r="BX29" i="3"/>
  <c r="BY29" i="3"/>
  <c r="BZ29" i="3"/>
  <c r="BZ30" i="3" s="1"/>
  <c r="CA29" i="3"/>
  <c r="CB29" i="3"/>
  <c r="CC29" i="3"/>
  <c r="CC30" i="3" s="1"/>
  <c r="CD29" i="3"/>
  <c r="CE29" i="3"/>
  <c r="CF29" i="3"/>
  <c r="CF30" i="3" s="1"/>
  <c r="CG29" i="3"/>
  <c r="CH29" i="3"/>
  <c r="CI29" i="3"/>
  <c r="CI30" i="3" s="1"/>
  <c r="CJ29" i="3"/>
  <c r="CK29" i="3"/>
  <c r="CL29" i="3"/>
  <c r="CL30" i="3" s="1"/>
  <c r="CM29" i="3"/>
  <c r="CN29" i="3"/>
  <c r="CO29" i="3"/>
  <c r="CO30" i="3" s="1"/>
  <c r="CP29" i="3"/>
  <c r="CQ29" i="3"/>
  <c r="CR29" i="3"/>
  <c r="CR30" i="3" s="1"/>
  <c r="CS29" i="3"/>
  <c r="CS30" i="3" s="1"/>
  <c r="CT29" i="3"/>
  <c r="CU29" i="3"/>
  <c r="CU30" i="3" s="1"/>
  <c r="CV29" i="3"/>
  <c r="CV30" i="3" s="1"/>
  <c r="CW29" i="3"/>
  <c r="CX29" i="3"/>
  <c r="CX30" i="3" s="1"/>
  <c r="CY29" i="3"/>
  <c r="CY30" i="3" s="1"/>
  <c r="CZ29" i="3"/>
  <c r="DA29" i="3"/>
  <c r="DA30" i="3" s="1"/>
  <c r="DB29" i="3"/>
  <c r="DC29" i="3"/>
  <c r="DD29" i="3"/>
  <c r="DD30" i="3" s="1"/>
  <c r="DE29" i="3"/>
  <c r="DF29" i="3"/>
  <c r="DG29" i="3"/>
  <c r="DG30" i="3" s="1"/>
  <c r="DH29" i="3"/>
  <c r="DI29" i="3"/>
  <c r="DJ29" i="3"/>
  <c r="DJ30" i="3" s="1"/>
  <c r="DK29" i="3"/>
  <c r="DL29" i="3"/>
  <c r="DM29" i="3"/>
  <c r="DM30" i="3" s="1"/>
  <c r="DN29" i="3"/>
  <c r="DO29" i="3"/>
  <c r="DP29" i="3"/>
  <c r="DP30" i="3" s="1"/>
  <c r="DQ29" i="3"/>
  <c r="DR29" i="3"/>
  <c r="DS29" i="3"/>
  <c r="DS30" i="3" s="1"/>
  <c r="DT29" i="3"/>
  <c r="DU29" i="3"/>
  <c r="DV29" i="3"/>
  <c r="DV30" i="3" s="1"/>
  <c r="DW29" i="3"/>
  <c r="DX29" i="3"/>
  <c r="DY29" i="3"/>
  <c r="DY30" i="3" s="1"/>
  <c r="DZ29" i="3"/>
  <c r="EA29" i="3"/>
  <c r="EB29" i="3"/>
  <c r="EB30" i="3" s="1"/>
  <c r="EC29" i="3"/>
  <c r="ED29" i="3"/>
  <c r="EE29" i="3"/>
  <c r="EE30" i="3" s="1"/>
  <c r="EF29" i="3"/>
  <c r="EG29" i="3"/>
  <c r="EH29" i="3"/>
  <c r="EH30" i="3" s="1"/>
  <c r="EI29" i="3"/>
  <c r="EJ29" i="3"/>
  <c r="EK29" i="3"/>
  <c r="EK30" i="3" s="1"/>
  <c r="EL29" i="3"/>
  <c r="EM29" i="3"/>
  <c r="EN29" i="3"/>
  <c r="EN30" i="3" s="1"/>
  <c r="EO29" i="3"/>
  <c r="EP29" i="3"/>
  <c r="EQ29" i="3"/>
  <c r="EQ30" i="3" s="1"/>
  <c r="ER29" i="3"/>
  <c r="ES29" i="3"/>
  <c r="ET29" i="3"/>
  <c r="ET30" i="3" s="1"/>
  <c r="EU29" i="3"/>
  <c r="EV29" i="3"/>
  <c r="EW29" i="3"/>
  <c r="EW30" i="3" s="1"/>
  <c r="EX29" i="3"/>
  <c r="EY29" i="3"/>
  <c r="EZ29" i="3"/>
  <c r="EZ30" i="3" s="1"/>
  <c r="FA29" i="3"/>
  <c r="FA30" i="3" s="1"/>
  <c r="FB29" i="3"/>
  <c r="FC29" i="3"/>
  <c r="FC30" i="3" s="1"/>
  <c r="FD29" i="3"/>
  <c r="FD30" i="3" s="1"/>
  <c r="FE29" i="3"/>
  <c r="FF29" i="3"/>
  <c r="FF30" i="3" s="1"/>
  <c r="FG29" i="3"/>
  <c r="FH29" i="3"/>
  <c r="FI29" i="3"/>
  <c r="FI30" i="3" s="1"/>
  <c r="FJ29" i="3"/>
  <c r="FJ30" i="3" s="1"/>
  <c r="FK2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53" i="3" l="1"/>
  <c r="E52" i="3"/>
  <c r="E51" i="3"/>
  <c r="M47" i="3"/>
  <c r="M48" i="3"/>
  <c r="M49" i="3"/>
  <c r="K47" i="3"/>
  <c r="K48" i="3"/>
  <c r="K49" i="3"/>
  <c r="I47" i="3"/>
  <c r="I48" i="3"/>
  <c r="I49" i="3"/>
  <c r="G47" i="3"/>
  <c r="G48" i="3"/>
  <c r="G49" i="3"/>
  <c r="E47" i="3"/>
  <c r="E48" i="3"/>
  <c r="E49" i="3"/>
  <c r="E42" i="3"/>
  <c r="E43" i="3"/>
  <c r="E44" i="3"/>
  <c r="I38" i="3"/>
  <c r="I39" i="3"/>
  <c r="I40" i="3"/>
  <c r="G38" i="3"/>
  <c r="G39" i="3"/>
  <c r="G40" i="3"/>
  <c r="E38" i="3"/>
  <c r="D38" i="3" s="1"/>
  <c r="E39" i="3"/>
  <c r="E40" i="3"/>
  <c r="E33" i="3"/>
  <c r="D33" i="3" s="1"/>
  <c r="E34" i="3"/>
  <c r="D34" i="3" s="1"/>
  <c r="E35" i="3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54" i="3" l="1"/>
  <c r="E54" i="3"/>
  <c r="M50" i="3"/>
  <c r="L50" i="3"/>
  <c r="K50" i="3"/>
  <c r="J50" i="3"/>
  <c r="I50" i="3"/>
  <c r="H50" i="3"/>
  <c r="G50" i="3"/>
  <c r="F50" i="3"/>
  <c r="E45" i="3"/>
  <c r="D45" i="3"/>
  <c r="E50" i="3"/>
  <c r="D50" i="3"/>
  <c r="I41" i="3"/>
  <c r="H41" i="3"/>
  <c r="G41" i="3"/>
  <c r="F41" i="3"/>
  <c r="D36" i="3"/>
  <c r="E36" i="3"/>
  <c r="E41" i="3"/>
  <c r="D41" i="3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3" i="5" l="1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D63" i="4"/>
  <c r="D62" i="4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<sst xmlns="http://schemas.openxmlformats.org/spreadsheetml/2006/main" count="2313" uniqueCount="1400">
  <si>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</si>
  <si>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</si>
  <si>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</si>
  <si>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</si>
  <si>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</si>
  <si>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</si>
  <si>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</si>
  <si>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</si>
  <si>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</si>
  <si>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</si>
  <si>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</si>
  <si>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</si>
  <si>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</si>
  <si>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</si>
  <si>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</si>
  <si>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</si>
  <si>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</si>
  <si>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</si>
  <si>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</si>
  <si>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</si>
  <si>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</si>
  <si>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</si>
  <si>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</si>
  <si>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</si>
  <si>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</si>
  <si>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</si>
  <si>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</si>
  <si>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</si>
  <si>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</si>
  <si>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</si>
  <si>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</si>
  <si>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</si>
  <si>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</si>
  <si>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</si>
  <si>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</si>
  <si>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</si>
  <si>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</si>
  <si>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</si>
  <si>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</si>
  <si>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</si>
  <si>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</si>
  <si>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</si>
  <si>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</si>
  <si>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</si>
  <si>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</si>
  <si>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</si>
  <si>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</si>
  <si>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</si>
  <si>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</si>
  <si>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</si>
  <si>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</si>
  <si>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</si>
  <si>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</si>
  <si>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</si>
  <si>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</si>
  <si>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</si>
  <si>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</si>
  <si>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</si>
  <si>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</si>
  <si>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</si>
  <si>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</si>
  <si>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</si>
  <si>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</si>
  <si>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</si>
  <si>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</si>
  <si>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</si>
  <si>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</si>
  <si>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</si>
  <si>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</si>
  <si>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</si>
  <si>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</si>
  <si>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</si>
  <si>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</si>
  <si>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</si>
  <si>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</si>
  <si>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</si>
  <si>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</si>
  <si>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</si>
  <si>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</si>
  <si>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</si>
  <si>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</si>
  <si>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</si>
  <si>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</si>
  <si>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</si>
  <si>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</si>
  <si>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</si>
  <si>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</si>
  <si>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</si>
  <si>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</si>
  <si>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</si>
  <si>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</si>
  <si>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</si>
  <si>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</si>
  <si>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</si>
  <si>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</si>
  <si>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</si>
  <si>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</si>
  <si>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</si>
  <si>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</si>
  <si>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</si>
  <si>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</si>
  <si>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</si>
  <si>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</si>
  <si>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</si>
  <si>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</si>
  <si>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</si>
  <si>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</si>
  <si>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</si>
  <si>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</si>
  <si>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</si>
  <si>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</si>
  <si>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</si>
  <si>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</si>
  <si>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</si>
  <si>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</si>
  <si>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</si>
  <si>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</si>
  <si>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</si>
  <si>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</si>
  <si>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</si>
  <si>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</si>
  <si>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</si>
  <si>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</si>
  <si>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</si>
  <si>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</si>
  <si>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</si>
  <si>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</si>
  <si>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</si>
  <si>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</si>
  <si>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</si>
  <si>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</si>
  <si>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</si>
  <si>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</si>
  <si>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</si>
  <si>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</si>
  <si>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</si>
  <si>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</si>
  <si>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</si>
  <si>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</si>
  <si>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</si>
  <si>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</si>
  <si>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</si>
  <si>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</si>
  <si>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</si>
  <si>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</si>
  <si>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</si>
  <si>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</si>
  <si>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</si>
  <si>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</si>
  <si>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</si>
  <si>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</si>
  <si>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</si>
  <si>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</si>
  <si>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</si>
  <si>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</si>
  <si>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</si>
  <si>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</si>
  <si>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</si>
  <si>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</si>
  <si>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</si>
  <si>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</si>
  <si>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</si>
  <si>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</si>
  <si>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</si>
  <si>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</si>
  <si>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</si>
  <si>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</si>
  <si>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</si>
  <si>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</si>
  <si>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</si>
  <si>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</si>
  <si>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</si>
  <si>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</si>
  <si>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</si>
  <si>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</si>
  <si>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</si>
  <si>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</si>
  <si>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</si>
  <si>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</si>
  <si>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</si>
  <si>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</si>
  <si>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</si>
  <si>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</si>
  <si>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</si>
  <si>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</si>
  <si>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</si>
  <si>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</si>
  <si>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</si>
  <si>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</si>
  <si>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</si>
  <si>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</si>
  <si>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</si>
  <si>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</si>
  <si>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</si>
  <si>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</si>
  <si>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</si>
  <si>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</si>
  <si>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</si>
  <si>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</si>
  <si>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</si>
  <si>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</si>
  <si>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</si>
  <si>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</si>
  <si>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</si>
  <si>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</si>
  <si>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</si>
  <si>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</si>
  <si>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</si>
  <si>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</si>
  <si>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</si>
  <si>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</si>
  <si>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</si>
  <si>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</si>
  <si>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</si>
  <si>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</si>
  <si>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</si>
  <si>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</si>
  <si>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</si>
  <si>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</si>
  <si>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</si>
  <si>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</si>
  <si>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</si>
  <si>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</si>
  <si>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</si>
  <si>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</si>
  <si>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</si>
  <si>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</si>
  <si>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</si>
  <si>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</si>
  <si>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</si>
  <si>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</si>
  <si>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</si>
  <si>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</si>
  <si>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</si>
  <si>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</si>
  <si>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</si>
  <si>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</si>
  <si>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</si>
  <si>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</si>
  <si>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</si>
  <si>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</si>
  <si>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</si>
  <si>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</si>
  <si>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</si>
  <si>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</si>
  <si>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</si>
  <si>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</si>
  <si>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</si>
  <si>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</si>
  <si>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</si>
  <si>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</si>
  <si>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</si>
  <si>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</si>
  <si>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</si>
  <si>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</si>
  <si>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</si>
  <si>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</si>
  <si>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</si>
  <si>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</si>
  <si>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</si>
  <si>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</si>
  <si>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</si>
  <si>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</si>
  <si>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</si>
  <si>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</si>
  <si>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</si>
  <si>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</si>
  <si>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</si>
  <si>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</si>
  <si>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</si>
  <si>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</si>
  <si>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</si>
  <si>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</si>
  <si>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</si>
  <si>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</si>
  <si>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</si>
  <si>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</si>
  <si>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</si>
  <si>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</si>
  <si>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</si>
  <si>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</si>
  <si>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</si>
  <si>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</si>
  <si>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</si>
  <si>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</si>
  <si>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</si>
  <si>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</si>
  <si>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</si>
  <si>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</si>
  <si>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</si>
  <si>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</si>
  <si>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</si>
  <si>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</si>
  <si>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</si>
  <si>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</si>
  <si>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</si>
  <si>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</si>
  <si>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</si>
  <si>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</si>
  <si>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</si>
  <si>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</si>
  <si>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</si>
  <si>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</si>
  <si>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</si>
  <si>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</si>
  <si>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</si>
  <si>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</si>
  <si>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</si>
  <si>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</si>
  <si>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</si>
  <si>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</si>
  <si>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</si>
  <si>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</si>
  <si>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</si>
  <si>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</si>
  <si>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</si>
  <si>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</si>
  <si>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</si>
  <si>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</si>
  <si>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</si>
  <si>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</si>
  <si>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</si>
  <si>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</si>
  <si>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</si>
  <si>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</si>
  <si>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</si>
  <si>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</si>
  <si>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</si>
  <si>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</si>
  <si>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</si>
  <si>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</si>
  <si>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</si>
  <si>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</si>
  <si>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</si>
  <si>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</si>
  <si>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</si>
  <si>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</si>
  <si>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</si>
  <si>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</si>
  <si>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</si>
  <si>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</si>
  <si>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</si>
  <si>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</si>
  <si>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</si>
  <si>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</si>
  <si>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</si>
  <si>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</si>
  <si>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</si>
  <si>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</si>
  <si>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</si>
  <si>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</si>
  <si>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</si>
  <si>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</si>
  <si>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</si>
  <si>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</si>
  <si>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</si>
  <si>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</si>
  <si>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</si>
  <si>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</si>
  <si>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</si>
  <si>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</si>
  <si>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</si>
  <si>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</si>
  <si>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</si>
  <si>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</si>
  <si>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</si>
  <si>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</si>
  <si>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</si>
  <si>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</si>
  <si>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</si>
  <si>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</si>
  <si>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</si>
  <si>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</si>
  <si>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</si>
  <si>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</si>
  <si>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</si>
  <si>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</si>
  <si>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</si>
  <si>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</si>
  <si>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</si>
  <si>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</si>
  <si>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</si>
  <si>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</si>
  <si>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</si>
  <si>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</si>
  <si>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</si>
  <si>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</si>
  <si>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</si>
  <si>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</si>
  <si>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</si>
  <si>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</si>
  <si>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</si>
  <si>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</si>
  <si>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</si>
  <si>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</si>
  <si>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</si>
  <si>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</si>
  <si>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</si>
  <si>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</si>
  <si>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</si>
  <si>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</si>
  <si>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</si>
  <si>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</si>
  <si>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</si>
  <si>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</si>
  <si>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</si>
  <si>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</si>
  <si>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</si>
  <si>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</si>
  <si>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</si>
  <si>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</si>
  <si>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</si>
  <si>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</si>
  <si>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</si>
  <si>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</si>
  <si>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</si>
  <si>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</si>
  <si>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</si>
  <si>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</si>
  <si>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</si>
  <si>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</si>
  <si>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</si>
  <si>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</si>
  <si>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</si>
  <si>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</si>
  <si>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</si>
  <si>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</si>
  <si>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</si>
  <si>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</si>
  <si>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</si>
  <si>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</si>
  <si>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</si>
  <si>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</si>
  <si>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</si>
  <si>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</si>
  <si>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</si>
  <si>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</si>
  <si>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</si>
  <si>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</si>
  <si>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</si>
  <si>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</si>
  <si>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</si>
  <si>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</si>
  <si>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</si>
  <si>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</si>
  <si>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</si>
  <si>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</si>
  <si>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</si>
  <si>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</si>
  <si>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</si>
  <si>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</si>
  <si>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</si>
  <si>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</si>
  <si>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</si>
  <si>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</si>
  <si>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</si>
  <si>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</si>
  <si>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</si>
  <si>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</si>
  <si>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</si>
  <si>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</si>
  <si>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</si>
  <si>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</si>
  <si>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</si>
  <si>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</si>
  <si>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</si>
  <si>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</si>
  <si>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</si>
  <si>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</si>
  <si>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</si>
  <si>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</si>
  <si>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</si>
  <si>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</si>
  <si>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</si>
  <si>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</si>
  <si>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</si>
  <si>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</si>
  <si>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</si>
  <si>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</si>
  <si>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</si>
  <si>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</si>
  <si>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</si>
  <si>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</si>
  <si>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</si>
  <si>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</si>
  <si>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</si>
  <si>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</si>
  <si>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</si>
  <si>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</si>
  <si>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</si>
  <si>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</si>
  <si>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</si>
  <si>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</si>
  <si>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</si>
  <si>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</si>
  <si>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</si>
  <si>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</si>
  <si>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</si>
  <si>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</si>
  <si>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</si>
  <si>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</si>
  <si>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</si>
  <si>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</si>
  <si>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</si>
  <si>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</si>
  <si>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</si>
  <si>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</si>
  <si>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</si>
  <si>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</si>
  <si>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</si>
  <si>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</si>
  <si>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</si>
  <si>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</si>
  <si>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</si>
  <si>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</si>
  <si>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</si>
  <si>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</si>
  <si>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</si>
  <si>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</si>
  <si>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</si>
  <si>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</si>
  <si>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</si>
  <si>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</si>
  <si>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</si>
  <si>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</si>
  <si>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</si>
  <si>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</si>
  <si>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</si>
  <si>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</si>
  <si>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</si>
  <si>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</si>
  <si>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</si>
  <si>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</si>
  <si>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</si>
  <si>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</si>
  <si>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</si>
  <si>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</si>
  <si>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</si>
  <si>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</si>
  <si>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</si>
  <si>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</si>
  <si>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</si>
  <si>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</si>
  <si>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</si>
  <si>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</si>
  <si>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</si>
  <si>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</si>
  <si>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</si>
  <si>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</si>
  <si>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</si>
  <si>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</si>
  <si>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</si>
  <si>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</si>
  <si>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</si>
  <si>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</si>
  <si>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</si>
  <si>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</si>
  <si>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</si>
  <si>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</si>
  <si>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</si>
  <si>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</si>
  <si>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</si>
  <si>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</si>
  <si>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</si>
  <si>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</si>
  <si>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</si>
  <si>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</si>
  <si>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</si>
  <si>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</si>
  <si>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</si>
  <si>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</si>
  <si>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</si>
  <si>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</si>
  <si>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</si>
  <si>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</si>
  <si>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</si>
  <si>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</si>
  <si>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</si>
  <si>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</si>
  <si>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</si>
  <si>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</si>
  <si>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</si>
  <si>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</si>
  <si>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</si>
  <si>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</si>
  <si>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</si>
  <si>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</si>
  <si>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</si>
  <si>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</si>
  <si>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</si>
  <si>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</si>
  <si>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</si>
  <si>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</si>
  <si>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</si>
  <si>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</si>
  <si>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</si>
  <si>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</si>
  <si>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</si>
  <si>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</si>
  <si>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</si>
  <si>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</si>
  <si>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</si>
  <si>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</si>
  <si>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</si>
  <si>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</si>
  <si>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</si>
  <si>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</si>
  <si>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</si>
  <si>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</si>
  <si>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</si>
  <si>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</si>
  <si>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</si>
  <si>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</si>
  <si>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</si>
  <si>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</si>
  <si>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</si>
  <si>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</si>
  <si>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</si>
  <si>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</si>
  <si>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</si>
  <si>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</si>
  <si>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</si>
  <si>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</si>
  <si>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</si>
  <si>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</si>
  <si>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</si>
  <si>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</si>
  <si>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</si>
  <si>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</si>
  <si>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</si>
  <si>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</si>
  <si>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</si>
  <si>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</si>
  <si>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</si>
  <si>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</si>
  <si>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</si>
  <si>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</si>
  <si>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</si>
  <si>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</si>
  <si>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</si>
  <si>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</si>
  <si>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</si>
  <si>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</si>
  <si>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</si>
  <si>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</si>
  <si>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</si>
  <si>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</si>
  <si>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</si>
  <si>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</si>
  <si>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</si>
  <si>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</si>
  <si>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</si>
  <si>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</si>
  <si>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</si>
  <si>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</si>
  <si>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</si>
  <si>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</si>
  <si>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</si>
  <si>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</si>
  <si>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</si>
  <si>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</si>
  <si>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</si>
  <si>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</si>
  <si>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</si>
  <si>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</si>
  <si>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</si>
  <si>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</si>
  <si>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</si>
  <si>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</si>
  <si>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</si>
  <si>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</si>
  <si>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</si>
  <si>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</si>
  <si>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</si>
  <si>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</si>
  <si>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</si>
  <si>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</si>
  <si>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</si>
  <si>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</si>
  <si>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</si>
  <si>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</si>
  <si>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</si>
  <si>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</si>
  <si>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</si>
  <si>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</si>
  <si>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</si>
  <si>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</si>
  <si>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</si>
  <si>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</si>
  <si>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</si>
  <si>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</si>
  <si>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</si>
  <si>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</si>
  <si>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</si>
  <si>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</si>
  <si>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</si>
  <si>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</si>
  <si>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</si>
  <si>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</si>
  <si>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</si>
  <si>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</si>
  <si>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</si>
  <si>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</si>
  <si>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</si>
  <si>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</si>
  <si>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</si>
  <si>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</si>
  <si>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</si>
  <si>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</si>
  <si>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</si>
  <si>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</si>
  <si>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</si>
  <si>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</si>
  <si>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</si>
  <si>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</si>
  <si>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</si>
  <si>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</si>
  <si>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</si>
  <si>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</si>
  <si>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</si>
  <si>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</si>
  <si>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</si>
  <si>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</si>
  <si>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</si>
  <si>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</si>
  <si>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</si>
  <si>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</si>
  <si>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</si>
  <si>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</si>
  <si>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</si>
  <si>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</si>
  <si>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</si>
  <si>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</si>
  <si>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</si>
  <si>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</si>
  <si>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</si>
  <si>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</si>
  <si>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</si>
  <si>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</si>
  <si>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</si>
  <si>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</si>
  <si>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</si>
  <si>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</si>
  <si>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</si>
  <si>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</si>
  <si>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</si>
  <si>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</si>
  <si>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</si>
  <si>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</si>
  <si>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</si>
  <si>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</si>
  <si>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</si>
  <si>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</si>
  <si>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</si>
  <si>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</si>
  <si>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</si>
  <si>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</si>
  <si>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</si>
  <si>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</si>
  <si>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</si>
  <si>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</si>
  <si>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</si>
  <si>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</si>
  <si>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</si>
  <si>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</si>
  <si>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</si>
  <si>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</si>
  <si>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</si>
  <si>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</si>
  <si>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</si>
  <si>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</si>
  <si>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</si>
  <si>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</si>
  <si>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</si>
  <si>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</si>
  <si>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</si>
  <si>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</si>
  <si>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</si>
  <si>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</si>
  <si>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</si>
  <si>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</si>
  <si>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</si>
  <si>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</si>
  <si>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</si>
  <si>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</si>
  <si>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</si>
  <si>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</si>
  <si>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</si>
  <si>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</si>
  <si>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</si>
  <si>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</si>
  <si>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</si>
  <si>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</si>
  <si>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</si>
  <si>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</si>
  <si>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</si>
  <si>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</si>
  <si>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</si>
  <si>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</si>
  <si>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</si>
  <si>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</si>
  <si>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</si>
  <si>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</si>
  <si>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</si>
  <si>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</si>
  <si>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</si>
  <si>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</si>
  <si>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</si>
  <si>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</si>
  <si>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</si>
  <si>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</si>
  <si>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</si>
  <si>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</si>
  <si>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</si>
  <si>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</si>
  <si>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</si>
  <si>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</si>
  <si>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</si>
  <si>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</si>
  <si>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</si>
  <si>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</si>
  <si>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</si>
  <si>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</si>
  <si>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</si>
  <si>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</si>
  <si>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</si>
  <si>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</si>
  <si>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</si>
  <si>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</si>
  <si>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</si>
  <si>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</si>
  <si>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</si>
  <si>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</si>
  <si>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</si>
  <si>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</si>
  <si>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</si>
  <si>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</si>
  <si>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</si>
  <si>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</si>
  <si>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</si>
  <si>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</si>
  <si>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</si>
  <si>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</si>
  <si>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</si>
  <si>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</si>
  <si>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</si>
  <si>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</si>
  <si>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</si>
  <si>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</si>
  <si>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</si>
  <si>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</si>
  <si>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</si>
  <si>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</si>
  <si>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</si>
  <si>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</si>
  <si>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</si>
  <si>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</si>
  <si>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</si>
  <si>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</si>
  <si>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</si>
  <si>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</si>
  <si>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</si>
  <si>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</si>
  <si>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</si>
  <si>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</si>
  <si>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</si>
  <si>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</si>
  <si>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</si>
  <si>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</si>
  <si>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</si>
  <si>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</si>
  <si>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</si>
  <si>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</si>
  <si>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</si>
  <si>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</si>
  <si>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</si>
  <si>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</si>
  <si>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</si>
  <si>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</si>
  <si>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</si>
  <si>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</si>
  <si>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</si>
  <si>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</si>
  <si>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</si>
  <si>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</si>
  <si>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</si>
  <si>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</si>
  <si>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</si>
  <si>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</si>
  <si>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</si>
  <si>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</si>
  <si>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</si>
  <si>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</si>
  <si>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</si>
  <si>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</si>
  <si>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</si>
  <si>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</si>
  <si>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</si>
  <si>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</si>
  <si>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</si>
  <si>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</si>
  <si>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</si>
  <si>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</si>
  <si>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</si>
  <si>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</si>
  <si>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</si>
  <si>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</si>
  <si>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</si>
  <si>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</si>
  <si>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</si>
  <si>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</si>
  <si>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</si>
  <si>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</si>
  <si>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</si>
  <si>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</si>
  <si>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</si>
  <si>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</si>
  <si>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</si>
  <si>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</si>
  <si>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</si>
  <si>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</si>
  <si>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</si>
  <si>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</si>
  <si>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</si>
  <si>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</si>
  <si>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</si>
  <si>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</si>
  <si>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</si>
  <si>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</si>
  <si>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</si>
  <si>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</si>
  <si>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</si>
  <si>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</si>
  <si>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</si>
  <si>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</si>
  <si>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</si>
  <si>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</si>
  <si>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</si>
  <si>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</si>
  <si>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</si>
  <si>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</si>
  <si>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</si>
  <si>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</si>
  <si>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</si>
  <si>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</si>
  <si>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</si>
  <si>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</si>
  <si>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</si>
  <si>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</si>
  <si>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</si>
  <si>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</si>
  <si>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</si>
  <si>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</si>
  <si>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</si>
  <si>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</si>
  <si>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</si>
  <si>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</si>
  <si>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</si>
  <si>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</si>
  <si>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</si>
  <si>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</si>
  <si>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</si>
  <si>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</si>
  <si>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</si>
  <si>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</si>
  <si>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</si>
  <si>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</si>
  <si>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</si>
  <si>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</si>
  <si>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</si>
  <si>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</si>
  <si>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</si>
  <si>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</si>
  <si>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</si>
  <si>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</si>
  <si>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</si>
  <si>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</si>
  <si>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</si>
  <si>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</si>
  <si>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</si>
  <si>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</si>
  <si>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</si>
  <si>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</si>
  <si>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</si>
  <si>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</si>
  <si>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</si>
  <si>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</si>
  <si>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</si>
  <si>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</si>
  <si>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</si>
  <si>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</si>
  <si>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</si>
  <si>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</si>
  <si>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</si>
  <si>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</si>
  <si>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</si>
  <si>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</si>
  <si>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</si>
  <si>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</si>
  <si>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</si>
  <si>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</si>
  <si>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</si>
  <si>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</si>
  <si>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</si>
  <si>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</si>
  <si>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</si>
  <si>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</si>
  <si>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</si>
  <si>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</si>
  <si>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</si>
  <si>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</si>
  <si>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</si>
  <si>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</si>
  <si>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</si>
  <si>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</si>
  <si>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</si>
  <si>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</si>
  <si>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</si>
  <si>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</si>
  <si>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</si>
  <si>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</si>
  <si>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</si>
  <si>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</si>
  <si>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</si>
  <si>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</si>
  <si>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</si>
  <si>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</si>
  <si>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</si>
  <si>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</si>
  <si>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</si>
  <si>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</si>
  <si>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</si>
  <si>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</si>
  <si>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</si>
  <si>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</si>
  <si>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</si>
  <si>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</si>
  <si>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</si>
  <si>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</si>
  <si>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</si>
  <si>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</si>
  <si>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</si>
  <si>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</si>
  <si>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</si>
  <si>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</si>
  <si>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</si>
  <si>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</si>
  <si>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</si>
  <si>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</si>
  <si>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</si>
  <si>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</si>
  <si>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</si>
  <si>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</si>
  <si>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</si>
  <si>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</si>
  <si>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</si>
  <si>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</si>
  <si>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</si>
  <si>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</si>
  <si>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</si>
  <si>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</si>
  <si>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</si>
  <si>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</si>
  <si>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</si>
  <si>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</si>
  <si>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</si>
  <si>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</si>
  <si>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</si>
  <si>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</si>
  <si>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</si>
  <si>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</si>
  <si>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</si>
  <si>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</si>
  <si>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</si>
  <si>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</si>
  <si>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</si>
  <si>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</si>
  <si>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</si>
  <si>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</si>
  <si>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</si>
  <si>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</si>
  <si>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</si>
  <si>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</si>
  <si>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</si>
  <si>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</si>
  <si>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</si>
  <si>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</si>
  <si>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</si>
  <si>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</si>
  <si>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</si>
  <si>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</si>
  <si>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</si>
  <si>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</si>
  <si>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</si>
  <si>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</si>
  <si>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</si>
  <si>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</si>
  <si>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</si>
  <si>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</si>
  <si>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</si>
  <si>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</si>
  <si>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</si>
  <si>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</si>
  <si>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</si>
  <si>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</si>
  <si>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</si>
  <si>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</si>
  <si>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</si>
  <si>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</si>
  <si>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</si>
  <si>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</si>
  <si>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</si>
  <si>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</si>
  <si>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</si>
  <si>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</si>
  <si>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</si>
  <si>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</si>
  <si>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</si>
  <si>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</si>
  <si>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</si>
  <si>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</si>
  <si>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</si>
  <si>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</si>
  <si>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</si>
  <si>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</si>
  <si>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</si>
  <si>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</si>
  <si>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</si>
  <si>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</si>
  <si>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</si>
  <si>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</si>
  <si>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</si>
  <si>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</si>
  <si>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</si>
  <si>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</si>
  <si>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</si>
  <si>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</si>
  <si>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</si>
  <si>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</si>
  <si>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</si>
  <si>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</si>
  <si>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</si>
  <si>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</si>
  <si>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</si>
  <si>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</si>
  <si>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</si>
  <si>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</si>
  <si>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</si>
  <si>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</si>
  <si>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</si>
  <si>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</si>
  <si>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</si>
  <si>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</si>
  <si>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</si>
  <si>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</si>
  <si>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</si>
  <si>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</si>
  <si>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</si>
  <si>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</si>
  <si>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</si>
  <si>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</si>
  <si>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</si>
  <si>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</si>
  <si>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</si>
  <si>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</si>
  <si>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</si>
  <si>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</si>
  <si>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</si>
  <si>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</si>
  <si>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</si>
  <si>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</si>
  <si>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</si>
  <si>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</si>
  <si>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</si>
  <si>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</si>
  <si>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</si>
  <si>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</si>
  <si>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</si>
  <si>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</si>
  <si>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</si>
  <si>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</si>
  <si>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</si>
  <si>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</si>
  <si>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</si>
  <si>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</si>
  <si>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</si>
  <si>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</si>
  <si>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</si>
  <si>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</si>
  <si>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</si>
  <si>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</si>
  <si>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</si>
  <si>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</si>
  <si>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</si>
  <si>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</si>
  <si>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</si>
  <si>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</si>
  <si>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</si>
  <si>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</si>
  <si>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</si>
  <si>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</si>
  <si>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</si>
  <si>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</si>
  <si>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</si>
  <si>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</si>
  <si>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</si>
  <si>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</si>
  <si>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</si>
  <si>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</si>
  <si>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</si>
  <si>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</si>
  <si>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</si>
  <si>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</si>
  <si>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</si>
  <si>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</si>
  <si>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</si>
  <si>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</si>
  <si>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</si>
  <si>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</si>
  <si>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</si>
  <si>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</si>
  <si>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</si>
  <si>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</si>
  <si>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</si>
  <si>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</si>
  <si>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</si>
  <si>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</si>
  <si>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</si>
  <si>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</si>
  <si>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</si>
  <si>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</si>
  <si>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</si>
  <si>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</si>
  <si>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</si>
  <si>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</si>
  <si>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</si>
  <si>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</si>
  <si>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</si>
  <si>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</si>
  <si>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</si>
  <si>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</si>
  <si>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</si>
  <si>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</si>
  <si>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</si>
  <si>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</si>
  <si>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</si>
  <si>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</si>
  <si>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</si>
  <si>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</si>
  <si>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</si>
  <si>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</si>
  <si>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</si>
  <si>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</si>
  <si>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</si>
  <si>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</si>
  <si>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</si>
  <si>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</si>
  <si>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</si>
  <si>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</si>
  <si>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</si>
  <si>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</si>
  <si>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</si>
  <si>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</si>
  <si>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</si>
  <si>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</si>
  <si>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</si>
  <si>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</si>
  <si>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</si>
  <si>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</si>
  <si>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</si>
  <si>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</si>
  <si>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</si>
  <si>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</si>
  <si>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</si>
  <si>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</si>
  <si>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</si>
  <si>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</si>
  <si>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</si>
  <si>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</si>
  <si>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</si>
  <si>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</si>
  <si>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</si>
  <si>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</si>
  <si>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</si>
  <si>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</si>
  <si>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</si>
  <si>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</si>
  <si>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</si>
  <si>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</si>
  <si>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</si>
  <si>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</si>
  <si>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</si>
  <si>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</si>
  <si>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</si>
  <si>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</si>
  <si>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</si>
  <si>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</si>
  <si>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</si>
  <si>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</si>
  <si>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</si>
  <si>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</si>
  <si>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</si>
  <si>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</si>
  <si>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</si>
  <si>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</si>
  <si>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</si>
  <si>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</si>
  <si>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</si>
  <si>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</si>
  <si>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</si>
  <si>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</si>
  <si>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</si>
  <si>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</si>
  <si>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</si>
  <si>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</si>
  <si>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</si>
  <si>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</si>
  <si>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</si>
  <si>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</si>
  <si>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</si>
  <si>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</si>
  <si>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</si>
  <si>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</si>
  <si>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</si>
  <si>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</si>
  <si>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</si>
  <si>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</si>
  <si>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</si>
  <si>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</si>
  <si>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</si>
  <si>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</si>
  <si>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</si>
  <si>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</si>
  <si>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</si>
  <si>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</si>
  <si>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</si>
  <si>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</si>
  <si>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</si>
  <si>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</si>
  <si>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</si>
  <si>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</si>
  <si>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</si>
  <si>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</si>
  <si>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</si>
  <si>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</si>
  <si>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</si>
  <si>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</si>
  <si>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</si>
  <si>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</si>
  <si>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</si>
  <si>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</si>
  <si>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</si>
  <si>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</si>
  <si>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</si>
  <si>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</si>
  <si>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</si>
  <si>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</si>
  <si>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</si>
  <si>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</si>
  <si>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</si>
  <si>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</si>
  <si>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</si>
  <si>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</si>
  <si>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</si>
  <si>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</si>
  <si>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</si>
  <si>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</si>
  <si>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</si>
  <si>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</si>
  <si>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</si>
  <si>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</si>
  <si>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</si>
  <si>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</si>
  <si>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</si>
  <si>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</si>
  <si>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</si>
  <si>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</si>
  <si>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</si>
  <si>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</si>
  <si>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</si>
  <si>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</si>
  <si>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</si>
  <si>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</si>
  <si>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</si>
  <si>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__2023-2024________          Топ: "Еркемай" ортаңғы тобы         Өткізу кезеңі:     Аралық___      Өткізу мерзімі:__Қаңтар_________</t>
  </si>
  <si>
    <t>Қазиев Имран</t>
  </si>
  <si>
    <t>Мәндібай Мансур</t>
  </si>
  <si>
    <t>Избасаров Чингисхан</t>
  </si>
  <si>
    <t>Бердишова Көркемай</t>
  </si>
  <si>
    <t>Асхатұлы Ахмад</t>
  </si>
  <si>
    <t>Жолдыбаева Көркем</t>
  </si>
  <si>
    <t>Борандық Кәусар</t>
  </si>
  <si>
    <t>Амантай Нұралы</t>
  </si>
  <si>
    <t>Дүйсенғали Аяна</t>
  </si>
  <si>
    <t>Төребеков Сұлтанбек</t>
  </si>
  <si>
    <t>Хайыр Асылым</t>
  </si>
  <si>
    <t>Мендыбеков Асет</t>
  </si>
  <si>
    <t>Альбеков Абылайхан</t>
  </si>
  <si>
    <t>Мәндібаев Алинур</t>
  </si>
  <si>
    <t>Сериков Аслан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</si>
</sst>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1" workbookViewId="0">
      <selection activeCell="L18" sqref="L18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4" t="s">
        <v>835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5" t="s">
        <v>1379</v>
      </c>
      <c r="DN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72" t="s">
        <v>2</v>
      </c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83" t="s">
        <v>88</v>
      </c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70" t="s">
        <v>115</v>
      </c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2" t="s">
        <v>115</v>
      </c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85" t="s">
        <v>138</v>
      </c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</row>
    <row r="5" spans="1:254" ht="1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 t="s">
        <v>89</v>
      </c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1" t="s">
        <v>116</v>
      </c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 t="s">
        <v>117</v>
      </c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3" t="s">
        <v>139</v>
      </c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</row>
    <row r="6" spans="1:254" ht="10.15" hidden="1" customHeight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1"/>
      <c r="B11" s="81"/>
      <c r="C11" s="74" t="s">
        <v>846</v>
      </c>
      <c r="D11" s="74"/>
      <c r="E11" s="74"/>
      <c r="F11" s="74"/>
      <c r="G11" s="74"/>
      <c r="H11" s="74"/>
      <c r="I11" s="74"/>
      <c r="J11" s="74"/>
      <c r="K11" s="74"/>
      <c r="L11" s="74" t="s">
        <v>849</v>
      </c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 t="s">
        <v>846</v>
      </c>
      <c r="Y11" s="74"/>
      <c r="Z11" s="74"/>
      <c r="AA11" s="74"/>
      <c r="AB11" s="74"/>
      <c r="AC11" s="74"/>
      <c r="AD11" s="74"/>
      <c r="AE11" s="74"/>
      <c r="AF11" s="74"/>
      <c r="AG11" s="74" t="s">
        <v>849</v>
      </c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0" t="s">
        <v>846</v>
      </c>
      <c r="AT11" s="70"/>
      <c r="AU11" s="70"/>
      <c r="AV11" s="70"/>
      <c r="AW11" s="70"/>
      <c r="AX11" s="70"/>
      <c r="AY11" s="70" t="s">
        <v>849</v>
      </c>
      <c r="AZ11" s="70"/>
      <c r="BA11" s="70"/>
      <c r="BB11" s="70"/>
      <c r="BC11" s="70"/>
      <c r="BD11" s="70"/>
      <c r="BE11" s="70"/>
      <c r="BF11" s="70"/>
      <c r="BG11" s="70"/>
      <c r="BH11" s="70" t="s">
        <v>846</v>
      </c>
      <c r="BI11" s="70"/>
      <c r="BJ11" s="70"/>
      <c r="BK11" s="70"/>
      <c r="BL11" s="70"/>
      <c r="BM11" s="70"/>
      <c r="BN11" s="70" t="s">
        <v>849</v>
      </c>
      <c r="BO11" s="70"/>
      <c r="BP11" s="70"/>
      <c r="BQ11" s="70"/>
      <c r="BR11" s="70"/>
      <c r="BS11" s="70"/>
      <c r="BT11" s="70"/>
      <c r="BU11" s="70"/>
      <c r="BV11" s="70"/>
      <c r="BW11" s="70" t="s">
        <v>846</v>
      </c>
      <c r="BX11" s="70"/>
      <c r="BY11" s="70"/>
      <c r="BZ11" s="70"/>
      <c r="CA11" s="70"/>
      <c r="CB11" s="70"/>
      <c r="CC11" s="70" t="s">
        <v>849</v>
      </c>
      <c r="CD11" s="70"/>
      <c r="CE11" s="70"/>
      <c r="CF11" s="70"/>
      <c r="CG11" s="70"/>
      <c r="CH11" s="70"/>
      <c r="CI11" s="70" t="s">
        <v>846</v>
      </c>
      <c r="CJ11" s="70"/>
      <c r="CK11" s="70"/>
      <c r="CL11" s="70"/>
      <c r="CM11" s="70"/>
      <c r="CN11" s="70"/>
      <c r="CO11" s="70"/>
      <c r="CP11" s="70"/>
      <c r="CQ11" s="70"/>
      <c r="CR11" s="70" t="s">
        <v>849</v>
      </c>
      <c r="CS11" s="70"/>
      <c r="CT11" s="70"/>
      <c r="CU11" s="70"/>
      <c r="CV11" s="70"/>
      <c r="CW11" s="70"/>
      <c r="CX11" s="70"/>
      <c r="CY11" s="70"/>
      <c r="CZ11" s="70"/>
      <c r="DA11" s="70" t="s">
        <v>846</v>
      </c>
      <c r="DB11" s="70"/>
      <c r="DC11" s="70"/>
      <c r="DD11" s="70"/>
      <c r="DE11" s="70"/>
      <c r="DF11" s="70"/>
      <c r="DG11" s="70" t="s">
        <v>849</v>
      </c>
      <c r="DH11" s="70"/>
      <c r="DI11" s="70"/>
      <c r="DJ11" s="70"/>
      <c r="DK11" s="70"/>
      <c r="DL11" s="70"/>
      <c r="DM11" s="70"/>
      <c r="DN11" s="70"/>
      <c r="DO11" s="70"/>
    </row>
    <row r="12" spans="1:254" ht="15.6" customHeight="1" x14ac:dyDescent="0.25">
      <c r="A12" s="81"/>
      <c r="B12" s="81"/>
      <c r="C12" s="75" t="s">
        <v>22</v>
      </c>
      <c r="D12" s="75" t="s">
        <v>5</v>
      </c>
      <c r="E12" s="75" t="s">
        <v>6</v>
      </c>
      <c r="F12" s="75" t="s">
        <v>26</v>
      </c>
      <c r="G12" s="75" t="s">
        <v>7</v>
      </c>
      <c r="H12" s="75" t="s">
        <v>8</v>
      </c>
      <c r="I12" s="75" t="s">
        <v>23</v>
      </c>
      <c r="J12" s="75" t="s">
        <v>9</v>
      </c>
      <c r="K12" s="75" t="s">
        <v>10</v>
      </c>
      <c r="L12" s="75" t="s">
        <v>28</v>
      </c>
      <c r="M12" s="75" t="s">
        <v>6</v>
      </c>
      <c r="N12" s="75" t="s">
        <v>12</v>
      </c>
      <c r="O12" s="75" t="s">
        <v>24</v>
      </c>
      <c r="P12" s="75" t="s">
        <v>10</v>
      </c>
      <c r="Q12" s="75" t="s">
        <v>13</v>
      </c>
      <c r="R12" s="75" t="s">
        <v>25</v>
      </c>
      <c r="S12" s="75" t="s">
        <v>12</v>
      </c>
      <c r="T12" s="75" t="s">
        <v>7</v>
      </c>
      <c r="U12" s="75" t="s">
        <v>36</v>
      </c>
      <c r="V12" s="75" t="s">
        <v>14</v>
      </c>
      <c r="W12" s="75" t="s">
        <v>9</v>
      </c>
      <c r="X12" s="75" t="s">
        <v>44</v>
      </c>
      <c r="Y12" s="75"/>
      <c r="Z12" s="75"/>
      <c r="AA12" s="75" t="s">
        <v>45</v>
      </c>
      <c r="AB12" s="75"/>
      <c r="AC12" s="75"/>
      <c r="AD12" s="75" t="s">
        <v>46</v>
      </c>
      <c r="AE12" s="75"/>
      <c r="AF12" s="75"/>
      <c r="AG12" s="75" t="s">
        <v>47</v>
      </c>
      <c r="AH12" s="75"/>
      <c r="AI12" s="75"/>
      <c r="AJ12" s="75" t="s">
        <v>48</v>
      </c>
      <c r="AK12" s="75"/>
      <c r="AL12" s="75"/>
      <c r="AM12" s="75" t="s">
        <v>49</v>
      </c>
      <c r="AN12" s="75"/>
      <c r="AO12" s="75"/>
      <c r="AP12" s="73" t="s">
        <v>50</v>
      </c>
      <c r="AQ12" s="73"/>
      <c r="AR12" s="73"/>
      <c r="AS12" s="75" t="s">
        <v>51</v>
      </c>
      <c r="AT12" s="75"/>
      <c r="AU12" s="75"/>
      <c r="AV12" s="75" t="s">
        <v>52</v>
      </c>
      <c r="AW12" s="75"/>
      <c r="AX12" s="75"/>
      <c r="AY12" s="75" t="s">
        <v>53</v>
      </c>
      <c r="AZ12" s="75"/>
      <c r="BA12" s="75"/>
      <c r="BB12" s="75" t="s">
        <v>54</v>
      </c>
      <c r="BC12" s="75"/>
      <c r="BD12" s="75"/>
      <c r="BE12" s="75" t="s">
        <v>55</v>
      </c>
      <c r="BF12" s="75"/>
      <c r="BG12" s="75"/>
      <c r="BH12" s="73" t="s">
        <v>90</v>
      </c>
      <c r="BI12" s="73"/>
      <c r="BJ12" s="73"/>
      <c r="BK12" s="73" t="s">
        <v>91</v>
      </c>
      <c r="BL12" s="73"/>
      <c r="BM12" s="73"/>
      <c r="BN12" s="73" t="s">
        <v>92</v>
      </c>
      <c r="BO12" s="73"/>
      <c r="BP12" s="73"/>
      <c r="BQ12" s="73" t="s">
        <v>93</v>
      </c>
      <c r="BR12" s="73"/>
      <c r="BS12" s="73"/>
      <c r="BT12" s="73" t="s">
        <v>94</v>
      </c>
      <c r="BU12" s="73"/>
      <c r="BV12" s="73"/>
      <c r="BW12" s="73" t="s">
        <v>105</v>
      </c>
      <c r="BX12" s="73"/>
      <c r="BY12" s="73"/>
      <c r="BZ12" s="73" t="s">
        <v>106</v>
      </c>
      <c r="CA12" s="73"/>
      <c r="CB12" s="73"/>
      <c r="CC12" s="73" t="s">
        <v>107</v>
      </c>
      <c r="CD12" s="73"/>
      <c r="CE12" s="73"/>
      <c r="CF12" s="73" t="s">
        <v>108</v>
      </c>
      <c r="CG12" s="73"/>
      <c r="CH12" s="73"/>
      <c r="CI12" s="73" t="s">
        <v>109</v>
      </c>
      <c r="CJ12" s="73"/>
      <c r="CK12" s="73"/>
      <c r="CL12" s="73" t="s">
        <v>110</v>
      </c>
      <c r="CM12" s="73"/>
      <c r="CN12" s="73"/>
      <c r="CO12" s="73" t="s">
        <v>111</v>
      </c>
      <c r="CP12" s="73"/>
      <c r="CQ12" s="73"/>
      <c r="CR12" s="73" t="s">
        <v>112</v>
      </c>
      <c r="CS12" s="73"/>
      <c r="CT12" s="73"/>
      <c r="CU12" s="73" t="s">
        <v>113</v>
      </c>
      <c r="CV12" s="73"/>
      <c r="CW12" s="73"/>
      <c r="CX12" s="73" t="s">
        <v>114</v>
      </c>
      <c r="CY12" s="73"/>
      <c r="CZ12" s="73"/>
      <c r="DA12" s="73" t="s">
        <v>140</v>
      </c>
      <c r="DB12" s="73"/>
      <c r="DC12" s="73"/>
      <c r="DD12" s="73" t="s">
        <v>141</v>
      </c>
      <c r="DE12" s="73"/>
      <c r="DF12" s="73"/>
      <c r="DG12" s="73" t="s">
        <v>142</v>
      </c>
      <c r="DH12" s="73"/>
      <c r="DI12" s="73"/>
      <c r="DJ12" s="73" t="s">
        <v>143</v>
      </c>
      <c r="DK12" s="73"/>
      <c r="DL12" s="73"/>
      <c r="DM12" s="73" t="s">
        <v>144</v>
      </c>
      <c r="DN12" s="73"/>
      <c r="DO12" s="73"/>
    </row>
    <row r="13" spans="1:254" ht="60" customHeight="1" x14ac:dyDescent="0.25">
      <c r="A13" s="81"/>
      <c r="B13" s="81"/>
      <c r="C13" s="80" t="s">
        <v>843</v>
      </c>
      <c r="D13" s="80"/>
      <c r="E13" s="80"/>
      <c r="F13" s="80" t="s">
        <v>1338</v>
      </c>
      <c r="G13" s="80"/>
      <c r="H13" s="80"/>
      <c r="I13" s="80" t="s">
        <v>29</v>
      </c>
      <c r="J13" s="80"/>
      <c r="K13" s="80"/>
      <c r="L13" s="80" t="s">
        <v>37</v>
      </c>
      <c r="M13" s="80"/>
      <c r="N13" s="80"/>
      <c r="O13" s="80" t="s">
        <v>39</v>
      </c>
      <c r="P13" s="80"/>
      <c r="Q13" s="80"/>
      <c r="R13" s="80" t="s">
        <v>40</v>
      </c>
      <c r="S13" s="80"/>
      <c r="T13" s="80"/>
      <c r="U13" s="80" t="s">
        <v>43</v>
      </c>
      <c r="V13" s="80"/>
      <c r="W13" s="80"/>
      <c r="X13" s="80" t="s">
        <v>850</v>
      </c>
      <c r="Y13" s="80"/>
      <c r="Z13" s="80"/>
      <c r="AA13" s="80" t="s">
        <v>852</v>
      </c>
      <c r="AB13" s="80"/>
      <c r="AC13" s="80"/>
      <c r="AD13" s="80" t="s">
        <v>854</v>
      </c>
      <c r="AE13" s="80"/>
      <c r="AF13" s="80"/>
      <c r="AG13" s="80" t="s">
        <v>856</v>
      </c>
      <c r="AH13" s="80"/>
      <c r="AI13" s="80"/>
      <c r="AJ13" s="80" t="s">
        <v>858</v>
      </c>
      <c r="AK13" s="80"/>
      <c r="AL13" s="80"/>
      <c r="AM13" s="80" t="s">
        <v>862</v>
      </c>
      <c r="AN13" s="80"/>
      <c r="AO13" s="80"/>
      <c r="AP13" s="80" t="s">
        <v>863</v>
      </c>
      <c r="AQ13" s="80"/>
      <c r="AR13" s="80"/>
      <c r="AS13" s="80" t="s">
        <v>865</v>
      </c>
      <c r="AT13" s="80"/>
      <c r="AU13" s="80"/>
      <c r="AV13" s="80" t="s">
        <v>866</v>
      </c>
      <c r="AW13" s="80"/>
      <c r="AX13" s="80"/>
      <c r="AY13" s="80" t="s">
        <v>869</v>
      </c>
      <c r="AZ13" s="80"/>
      <c r="BA13" s="80"/>
      <c r="BB13" s="80" t="s">
        <v>870</v>
      </c>
      <c r="BC13" s="80"/>
      <c r="BD13" s="80"/>
      <c r="BE13" s="80" t="s">
        <v>873</v>
      </c>
      <c r="BF13" s="80"/>
      <c r="BG13" s="80"/>
      <c r="BH13" s="80" t="s">
        <v>874</v>
      </c>
      <c r="BI13" s="80"/>
      <c r="BJ13" s="80"/>
      <c r="BK13" s="80" t="s">
        <v>878</v>
      </c>
      <c r="BL13" s="80"/>
      <c r="BM13" s="80"/>
      <c r="BN13" s="80" t="s">
        <v>877</v>
      </c>
      <c r="BO13" s="80"/>
      <c r="BP13" s="80"/>
      <c r="BQ13" s="80" t="s">
        <v>879</v>
      </c>
      <c r="BR13" s="80"/>
      <c r="BS13" s="80"/>
      <c r="BT13" s="80" t="s">
        <v>880</v>
      </c>
      <c r="BU13" s="80"/>
      <c r="BV13" s="80"/>
      <c r="BW13" s="80" t="s">
        <v>882</v>
      </c>
      <c r="BX13" s="80"/>
      <c r="BY13" s="80"/>
      <c r="BZ13" s="80" t="s">
        <v>884</v>
      </c>
      <c r="CA13" s="80"/>
      <c r="CB13" s="80"/>
      <c r="CC13" s="80" t="s">
        <v>885</v>
      </c>
      <c r="CD13" s="80"/>
      <c r="CE13" s="80"/>
      <c r="CF13" s="80" t="s">
        <v>886</v>
      </c>
      <c r="CG13" s="80"/>
      <c r="CH13" s="80"/>
      <c r="CI13" s="80" t="s">
        <v>888</v>
      </c>
      <c r="CJ13" s="80"/>
      <c r="CK13" s="80"/>
      <c r="CL13" s="80" t="s">
        <v>126</v>
      </c>
      <c r="CM13" s="80"/>
      <c r="CN13" s="80"/>
      <c r="CO13" s="80" t="s">
        <v>128</v>
      </c>
      <c r="CP13" s="80"/>
      <c r="CQ13" s="80"/>
      <c r="CR13" s="80" t="s">
        <v>889</v>
      </c>
      <c r="CS13" s="80"/>
      <c r="CT13" s="80"/>
      <c r="CU13" s="80" t="s">
        <v>133</v>
      </c>
      <c r="CV13" s="80"/>
      <c r="CW13" s="80"/>
      <c r="CX13" s="80" t="s">
        <v>890</v>
      </c>
      <c r="CY13" s="80"/>
      <c r="CZ13" s="80"/>
      <c r="DA13" s="80" t="s">
        <v>891</v>
      </c>
      <c r="DB13" s="80"/>
      <c r="DC13" s="80"/>
      <c r="DD13" s="80" t="s">
        <v>895</v>
      </c>
      <c r="DE13" s="80"/>
      <c r="DF13" s="80"/>
      <c r="DG13" s="80" t="s">
        <v>897</v>
      </c>
      <c r="DH13" s="80"/>
      <c r="DI13" s="80"/>
      <c r="DJ13" s="80" t="s">
        <v>899</v>
      </c>
      <c r="DK13" s="80"/>
      <c r="DL13" s="80"/>
      <c r="DM13" s="80" t="s">
        <v>901</v>
      </c>
      <c r="DN13" s="80"/>
      <c r="DO13" s="80"/>
    </row>
    <row r="14" spans="1:254" ht="111.75" customHeight="1" x14ac:dyDescent="0.25">
      <c r="A14" s="81"/>
      <c r="B14" s="81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6" t="s">
        <v>805</v>
      </c>
      <c r="B40" s="77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8" t="s">
        <v>839</v>
      </c>
      <c r="B41" s="79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0" t="s">
        <v>811</v>
      </c>
      <c r="C43" s="61"/>
      <c r="D43" s="61"/>
      <c r="E43" s="62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3" t="s">
        <v>56</v>
      </c>
      <c r="E48" s="64"/>
      <c r="F48" s="66" t="s">
        <v>3</v>
      </c>
      <c r="G48" s="67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3" t="s">
        <v>116</v>
      </c>
      <c r="E57" s="64"/>
      <c r="F57" s="68" t="s">
        <v>117</v>
      </c>
      <c r="G57" s="69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B17" sqref="B17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4" t="s">
        <v>836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7"/>
      <c r="P2" s="7"/>
      <c r="Q2" s="7"/>
      <c r="R2" s="7"/>
      <c r="S2" s="7"/>
      <c r="T2" s="7"/>
      <c r="U2" s="7"/>
      <c r="V2" s="7"/>
      <c r="DP2" s="65" t="s">
        <v>1379</v>
      </c>
      <c r="DQ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1" t="s">
        <v>0</v>
      </c>
      <c r="B5" s="81" t="s">
        <v>1</v>
      </c>
      <c r="C5" s="82" t="s">
        <v>57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72" t="s">
        <v>2</v>
      </c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83" t="s">
        <v>88</v>
      </c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 t="s">
        <v>115</v>
      </c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5" t="s">
        <v>138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</row>
    <row r="6" spans="1:254" ht="15.75" customHeight="1" x14ac:dyDescent="0.25">
      <c r="A6" s="81"/>
      <c r="B6" s="81"/>
      <c r="C6" s="75" t="s">
        <v>58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 t="s">
        <v>56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 t="s">
        <v>3</v>
      </c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86" t="s">
        <v>89</v>
      </c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75" t="s">
        <v>159</v>
      </c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 t="s">
        <v>116</v>
      </c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1" t="s">
        <v>174</v>
      </c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 t="s">
        <v>186</v>
      </c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 t="s">
        <v>117</v>
      </c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3" t="s">
        <v>139</v>
      </c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</row>
    <row r="7" spans="1:254" ht="0.75" customHeight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1"/>
      <c r="B11" s="81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1"/>
      <c r="B12" s="81"/>
      <c r="C12" s="75" t="s">
        <v>155</v>
      </c>
      <c r="D12" s="75" t="s">
        <v>5</v>
      </c>
      <c r="E12" s="75" t="s">
        <v>6</v>
      </c>
      <c r="F12" s="75" t="s">
        <v>156</v>
      </c>
      <c r="G12" s="75" t="s">
        <v>7</v>
      </c>
      <c r="H12" s="75" t="s">
        <v>8</v>
      </c>
      <c r="I12" s="75" t="s">
        <v>157</v>
      </c>
      <c r="J12" s="75" t="s">
        <v>9</v>
      </c>
      <c r="K12" s="75" t="s">
        <v>10</v>
      </c>
      <c r="L12" s="75" t="s">
        <v>158</v>
      </c>
      <c r="M12" s="75" t="s">
        <v>9</v>
      </c>
      <c r="N12" s="75" t="s">
        <v>10</v>
      </c>
      <c r="O12" s="75" t="s">
        <v>172</v>
      </c>
      <c r="P12" s="75"/>
      <c r="Q12" s="75"/>
      <c r="R12" s="75" t="s">
        <v>5</v>
      </c>
      <c r="S12" s="75"/>
      <c r="T12" s="75"/>
      <c r="U12" s="75" t="s">
        <v>173</v>
      </c>
      <c r="V12" s="75"/>
      <c r="W12" s="75"/>
      <c r="X12" s="75" t="s">
        <v>12</v>
      </c>
      <c r="Y12" s="75"/>
      <c r="Z12" s="75"/>
      <c r="AA12" s="75" t="s">
        <v>7</v>
      </c>
      <c r="AB12" s="75"/>
      <c r="AC12" s="75"/>
      <c r="AD12" s="75" t="s">
        <v>8</v>
      </c>
      <c r="AE12" s="75"/>
      <c r="AF12" s="75"/>
      <c r="AG12" s="73" t="s">
        <v>14</v>
      </c>
      <c r="AH12" s="73"/>
      <c r="AI12" s="73"/>
      <c r="AJ12" s="75" t="s">
        <v>9</v>
      </c>
      <c r="AK12" s="75"/>
      <c r="AL12" s="75"/>
      <c r="AM12" s="73" t="s">
        <v>168</v>
      </c>
      <c r="AN12" s="73"/>
      <c r="AO12" s="73"/>
      <c r="AP12" s="73" t="s">
        <v>169</v>
      </c>
      <c r="AQ12" s="73"/>
      <c r="AR12" s="73"/>
      <c r="AS12" s="73" t="s">
        <v>170</v>
      </c>
      <c r="AT12" s="73"/>
      <c r="AU12" s="73"/>
      <c r="AV12" s="73" t="s">
        <v>171</v>
      </c>
      <c r="AW12" s="73"/>
      <c r="AX12" s="73"/>
      <c r="AY12" s="73" t="s">
        <v>160</v>
      </c>
      <c r="AZ12" s="73"/>
      <c r="BA12" s="73"/>
      <c r="BB12" s="73" t="s">
        <v>161</v>
      </c>
      <c r="BC12" s="73"/>
      <c r="BD12" s="73"/>
      <c r="BE12" s="73" t="s">
        <v>162</v>
      </c>
      <c r="BF12" s="73"/>
      <c r="BG12" s="73"/>
      <c r="BH12" s="73" t="s">
        <v>163</v>
      </c>
      <c r="BI12" s="73"/>
      <c r="BJ12" s="73"/>
      <c r="BK12" s="73" t="s">
        <v>164</v>
      </c>
      <c r="BL12" s="73"/>
      <c r="BM12" s="73"/>
      <c r="BN12" s="73" t="s">
        <v>165</v>
      </c>
      <c r="BO12" s="73"/>
      <c r="BP12" s="73"/>
      <c r="BQ12" s="73" t="s">
        <v>166</v>
      </c>
      <c r="BR12" s="73"/>
      <c r="BS12" s="73"/>
      <c r="BT12" s="73" t="s">
        <v>167</v>
      </c>
      <c r="BU12" s="73"/>
      <c r="BV12" s="73"/>
      <c r="BW12" s="73" t="s">
        <v>179</v>
      </c>
      <c r="BX12" s="73"/>
      <c r="BY12" s="73"/>
      <c r="BZ12" s="73" t="s">
        <v>180</v>
      </c>
      <c r="CA12" s="73"/>
      <c r="CB12" s="73"/>
      <c r="CC12" s="73" t="s">
        <v>181</v>
      </c>
      <c r="CD12" s="73"/>
      <c r="CE12" s="73"/>
      <c r="CF12" s="73" t="s">
        <v>182</v>
      </c>
      <c r="CG12" s="73"/>
      <c r="CH12" s="73"/>
      <c r="CI12" s="73" t="s">
        <v>183</v>
      </c>
      <c r="CJ12" s="73"/>
      <c r="CK12" s="73"/>
      <c r="CL12" s="73" t="s">
        <v>184</v>
      </c>
      <c r="CM12" s="73"/>
      <c r="CN12" s="73"/>
      <c r="CO12" s="73" t="s">
        <v>185</v>
      </c>
      <c r="CP12" s="73"/>
      <c r="CQ12" s="73"/>
      <c r="CR12" s="73" t="s">
        <v>175</v>
      </c>
      <c r="CS12" s="73"/>
      <c r="CT12" s="73"/>
      <c r="CU12" s="73" t="s">
        <v>176</v>
      </c>
      <c r="CV12" s="73"/>
      <c r="CW12" s="73"/>
      <c r="CX12" s="73" t="s">
        <v>177</v>
      </c>
      <c r="CY12" s="73"/>
      <c r="CZ12" s="73"/>
      <c r="DA12" s="73" t="s">
        <v>178</v>
      </c>
      <c r="DB12" s="73"/>
      <c r="DC12" s="73"/>
      <c r="DD12" s="73" t="s">
        <v>187</v>
      </c>
      <c r="DE12" s="73"/>
      <c r="DF12" s="73"/>
      <c r="DG12" s="73" t="s">
        <v>188</v>
      </c>
      <c r="DH12" s="73"/>
      <c r="DI12" s="73"/>
      <c r="DJ12" s="73" t="s">
        <v>189</v>
      </c>
      <c r="DK12" s="73"/>
      <c r="DL12" s="73"/>
      <c r="DM12" s="73" t="s">
        <v>190</v>
      </c>
      <c r="DN12" s="73"/>
      <c r="DO12" s="73"/>
      <c r="DP12" s="73" t="s">
        <v>191</v>
      </c>
      <c r="DQ12" s="73"/>
      <c r="DR12" s="73"/>
    </row>
    <row r="13" spans="1:254" ht="59.25" customHeight="1" x14ac:dyDescent="0.25">
      <c r="A13" s="81"/>
      <c r="B13" s="81"/>
      <c r="C13" s="80" t="s">
        <v>904</v>
      </c>
      <c r="D13" s="80"/>
      <c r="E13" s="80"/>
      <c r="F13" s="80" t="s">
        <v>908</v>
      </c>
      <c r="G13" s="80"/>
      <c r="H13" s="80"/>
      <c r="I13" s="80" t="s">
        <v>909</v>
      </c>
      <c r="J13" s="80"/>
      <c r="K13" s="80"/>
      <c r="L13" s="80" t="s">
        <v>910</v>
      </c>
      <c r="M13" s="80"/>
      <c r="N13" s="80"/>
      <c r="O13" s="80" t="s">
        <v>202</v>
      </c>
      <c r="P13" s="80"/>
      <c r="Q13" s="80"/>
      <c r="R13" s="80" t="s">
        <v>204</v>
      </c>
      <c r="S13" s="80"/>
      <c r="T13" s="80"/>
      <c r="U13" s="80" t="s">
        <v>912</v>
      </c>
      <c r="V13" s="80"/>
      <c r="W13" s="80"/>
      <c r="X13" s="80" t="s">
        <v>913</v>
      </c>
      <c r="Y13" s="80"/>
      <c r="Z13" s="80"/>
      <c r="AA13" s="80" t="s">
        <v>914</v>
      </c>
      <c r="AB13" s="80"/>
      <c r="AC13" s="80"/>
      <c r="AD13" s="80" t="s">
        <v>916</v>
      </c>
      <c r="AE13" s="80"/>
      <c r="AF13" s="80"/>
      <c r="AG13" s="80" t="s">
        <v>918</v>
      </c>
      <c r="AH13" s="80"/>
      <c r="AI13" s="80"/>
      <c r="AJ13" s="80" t="s">
        <v>1324</v>
      </c>
      <c r="AK13" s="80"/>
      <c r="AL13" s="80"/>
      <c r="AM13" s="80" t="s">
        <v>923</v>
      </c>
      <c r="AN13" s="80"/>
      <c r="AO13" s="80"/>
      <c r="AP13" s="80" t="s">
        <v>924</v>
      </c>
      <c r="AQ13" s="80"/>
      <c r="AR13" s="80"/>
      <c r="AS13" s="80" t="s">
        <v>925</v>
      </c>
      <c r="AT13" s="80"/>
      <c r="AU13" s="80"/>
      <c r="AV13" s="80" t="s">
        <v>926</v>
      </c>
      <c r="AW13" s="80"/>
      <c r="AX13" s="80"/>
      <c r="AY13" s="80" t="s">
        <v>928</v>
      </c>
      <c r="AZ13" s="80"/>
      <c r="BA13" s="80"/>
      <c r="BB13" s="80" t="s">
        <v>929</v>
      </c>
      <c r="BC13" s="80"/>
      <c r="BD13" s="80"/>
      <c r="BE13" s="80" t="s">
        <v>930</v>
      </c>
      <c r="BF13" s="80"/>
      <c r="BG13" s="80"/>
      <c r="BH13" s="80" t="s">
        <v>931</v>
      </c>
      <c r="BI13" s="80"/>
      <c r="BJ13" s="80"/>
      <c r="BK13" s="80" t="s">
        <v>932</v>
      </c>
      <c r="BL13" s="80"/>
      <c r="BM13" s="80"/>
      <c r="BN13" s="80" t="s">
        <v>934</v>
      </c>
      <c r="BO13" s="80"/>
      <c r="BP13" s="80"/>
      <c r="BQ13" s="80" t="s">
        <v>935</v>
      </c>
      <c r="BR13" s="80"/>
      <c r="BS13" s="80"/>
      <c r="BT13" s="80" t="s">
        <v>937</v>
      </c>
      <c r="BU13" s="80"/>
      <c r="BV13" s="80"/>
      <c r="BW13" s="80" t="s">
        <v>939</v>
      </c>
      <c r="BX13" s="80"/>
      <c r="BY13" s="80"/>
      <c r="BZ13" s="80" t="s">
        <v>940</v>
      </c>
      <c r="CA13" s="80"/>
      <c r="CB13" s="80"/>
      <c r="CC13" s="80" t="s">
        <v>944</v>
      </c>
      <c r="CD13" s="80"/>
      <c r="CE13" s="80"/>
      <c r="CF13" s="80" t="s">
        <v>947</v>
      </c>
      <c r="CG13" s="80"/>
      <c r="CH13" s="80"/>
      <c r="CI13" s="80" t="s">
        <v>948</v>
      </c>
      <c r="CJ13" s="80"/>
      <c r="CK13" s="80"/>
      <c r="CL13" s="80" t="s">
        <v>949</v>
      </c>
      <c r="CM13" s="80"/>
      <c r="CN13" s="80"/>
      <c r="CO13" s="80" t="s">
        <v>950</v>
      </c>
      <c r="CP13" s="80"/>
      <c r="CQ13" s="80"/>
      <c r="CR13" s="80" t="s">
        <v>952</v>
      </c>
      <c r="CS13" s="80"/>
      <c r="CT13" s="80"/>
      <c r="CU13" s="80" t="s">
        <v>953</v>
      </c>
      <c r="CV13" s="80"/>
      <c r="CW13" s="80"/>
      <c r="CX13" s="80" t="s">
        <v>954</v>
      </c>
      <c r="CY13" s="80"/>
      <c r="CZ13" s="80"/>
      <c r="DA13" s="80" t="s">
        <v>955</v>
      </c>
      <c r="DB13" s="80"/>
      <c r="DC13" s="80"/>
      <c r="DD13" s="80" t="s">
        <v>956</v>
      </c>
      <c r="DE13" s="80"/>
      <c r="DF13" s="80"/>
      <c r="DG13" s="80" t="s">
        <v>957</v>
      </c>
      <c r="DH13" s="80"/>
      <c r="DI13" s="80"/>
      <c r="DJ13" s="80" t="s">
        <v>959</v>
      </c>
      <c r="DK13" s="80"/>
      <c r="DL13" s="80"/>
      <c r="DM13" s="80" t="s">
        <v>960</v>
      </c>
      <c r="DN13" s="80"/>
      <c r="DO13" s="80"/>
      <c r="DP13" s="80" t="s">
        <v>961</v>
      </c>
      <c r="DQ13" s="80"/>
      <c r="DR13" s="80"/>
    </row>
    <row r="14" spans="1:254" ht="83.25" customHeight="1" x14ac:dyDescent="0.25">
      <c r="A14" s="81"/>
      <c r="B14" s="81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6" t="s">
        <v>278</v>
      </c>
      <c r="B40" s="77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8" t="s">
        <v>840</v>
      </c>
      <c r="B41" s="79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0" t="s">
        <v>811</v>
      </c>
      <c r="C43" s="61"/>
      <c r="D43" s="61"/>
      <c r="E43" s="62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7" t="s">
        <v>56</v>
      </c>
      <c r="E48" s="88"/>
      <c r="F48" s="89" t="s">
        <v>3</v>
      </c>
      <c r="G48" s="90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7" t="s">
        <v>159</v>
      </c>
      <c r="E57" s="88"/>
      <c r="F57" s="87" t="s">
        <v>116</v>
      </c>
      <c r="G57" s="88"/>
      <c r="H57" s="91" t="s">
        <v>174</v>
      </c>
      <c r="I57" s="92"/>
      <c r="J57" s="85" t="s">
        <v>186</v>
      </c>
      <c r="K57" s="85"/>
      <c r="L57" s="85" t="s">
        <v>117</v>
      </c>
      <c r="M57" s="85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4"/>
  <sheetViews>
    <sheetView tabSelected="1" topLeftCell="A24" zoomScale="75" zoomScaleNormal="75" workbookViewId="0">
      <selection activeCell="D53" sqref="D53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4" t="s">
        <v>1384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7"/>
      <c r="S2" s="7"/>
      <c r="T2" s="7"/>
      <c r="U2" s="7"/>
      <c r="V2" s="7"/>
      <c r="FI2" s="65" t="s">
        <v>1379</v>
      </c>
      <c r="FJ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93" t="s">
        <v>2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5"/>
      <c r="BK4" s="83" t="s">
        <v>88</v>
      </c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96" t="s">
        <v>115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8"/>
      <c r="EW4" s="85" t="s">
        <v>138</v>
      </c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</row>
    <row r="5" spans="1:254" ht="15.7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 t="s">
        <v>56</v>
      </c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3" t="s">
        <v>3</v>
      </c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 t="s">
        <v>331</v>
      </c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5" t="s">
        <v>332</v>
      </c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 t="s">
        <v>159</v>
      </c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1" t="s">
        <v>1021</v>
      </c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 t="s">
        <v>174</v>
      </c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99" t="s">
        <v>186</v>
      </c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71" t="s">
        <v>117</v>
      </c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3" t="s">
        <v>139</v>
      </c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</row>
    <row r="6" spans="1:254" ht="15.75" hidden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1"/>
      <c r="B11" s="81"/>
      <c r="C11" s="75" t="s">
        <v>280</v>
      </c>
      <c r="D11" s="75" t="s">
        <v>5</v>
      </c>
      <c r="E11" s="75" t="s">
        <v>6</v>
      </c>
      <c r="F11" s="75" t="s">
        <v>319</v>
      </c>
      <c r="G11" s="75" t="s">
        <v>7</v>
      </c>
      <c r="H11" s="75" t="s">
        <v>8</v>
      </c>
      <c r="I11" s="75" t="s">
        <v>281</v>
      </c>
      <c r="J11" s="75" t="s">
        <v>9</v>
      </c>
      <c r="K11" s="75" t="s">
        <v>10</v>
      </c>
      <c r="L11" s="75" t="s">
        <v>282</v>
      </c>
      <c r="M11" s="75" t="s">
        <v>9</v>
      </c>
      <c r="N11" s="75" t="s">
        <v>10</v>
      </c>
      <c r="O11" s="75" t="s">
        <v>283</v>
      </c>
      <c r="P11" s="75" t="s">
        <v>11</v>
      </c>
      <c r="Q11" s="75" t="s">
        <v>4</v>
      </c>
      <c r="R11" s="75" t="s">
        <v>284</v>
      </c>
      <c r="S11" s="75"/>
      <c r="T11" s="75"/>
      <c r="U11" s="75" t="s">
        <v>980</v>
      </c>
      <c r="V11" s="75"/>
      <c r="W11" s="75"/>
      <c r="X11" s="75" t="s">
        <v>981</v>
      </c>
      <c r="Y11" s="75"/>
      <c r="Z11" s="75"/>
      <c r="AA11" s="73" t="s">
        <v>982</v>
      </c>
      <c r="AB11" s="73"/>
      <c r="AC11" s="73"/>
      <c r="AD11" s="75" t="s">
        <v>285</v>
      </c>
      <c r="AE11" s="75"/>
      <c r="AF11" s="75"/>
      <c r="AG11" s="75" t="s">
        <v>286</v>
      </c>
      <c r="AH11" s="75"/>
      <c r="AI11" s="75"/>
      <c r="AJ11" s="73" t="s">
        <v>287</v>
      </c>
      <c r="AK11" s="73"/>
      <c r="AL11" s="73"/>
      <c r="AM11" s="75" t="s">
        <v>288</v>
      </c>
      <c r="AN11" s="75"/>
      <c r="AO11" s="75"/>
      <c r="AP11" s="75" t="s">
        <v>289</v>
      </c>
      <c r="AQ11" s="75"/>
      <c r="AR11" s="75"/>
      <c r="AS11" s="75" t="s">
        <v>290</v>
      </c>
      <c r="AT11" s="75"/>
      <c r="AU11" s="75"/>
      <c r="AV11" s="75" t="s">
        <v>291</v>
      </c>
      <c r="AW11" s="75"/>
      <c r="AX11" s="75"/>
      <c r="AY11" s="75" t="s">
        <v>320</v>
      </c>
      <c r="AZ11" s="75"/>
      <c r="BA11" s="75"/>
      <c r="BB11" s="75" t="s">
        <v>292</v>
      </c>
      <c r="BC11" s="75"/>
      <c r="BD11" s="75"/>
      <c r="BE11" s="75" t="s">
        <v>1004</v>
      </c>
      <c r="BF11" s="75"/>
      <c r="BG11" s="75"/>
      <c r="BH11" s="75" t="s">
        <v>293</v>
      </c>
      <c r="BI11" s="75"/>
      <c r="BJ11" s="75"/>
      <c r="BK11" s="73" t="s">
        <v>294</v>
      </c>
      <c r="BL11" s="73"/>
      <c r="BM11" s="73"/>
      <c r="BN11" s="73" t="s">
        <v>321</v>
      </c>
      <c r="BO11" s="73"/>
      <c r="BP11" s="73"/>
      <c r="BQ11" s="73" t="s">
        <v>295</v>
      </c>
      <c r="BR11" s="73"/>
      <c r="BS11" s="73"/>
      <c r="BT11" s="73" t="s">
        <v>296</v>
      </c>
      <c r="BU11" s="73"/>
      <c r="BV11" s="73"/>
      <c r="BW11" s="73" t="s">
        <v>297</v>
      </c>
      <c r="BX11" s="73"/>
      <c r="BY11" s="73"/>
      <c r="BZ11" s="73" t="s">
        <v>298</v>
      </c>
      <c r="CA11" s="73"/>
      <c r="CB11" s="73"/>
      <c r="CC11" s="73" t="s">
        <v>322</v>
      </c>
      <c r="CD11" s="73"/>
      <c r="CE11" s="73"/>
      <c r="CF11" s="73" t="s">
        <v>299</v>
      </c>
      <c r="CG11" s="73"/>
      <c r="CH11" s="73"/>
      <c r="CI11" s="73" t="s">
        <v>300</v>
      </c>
      <c r="CJ11" s="73"/>
      <c r="CK11" s="73"/>
      <c r="CL11" s="73" t="s">
        <v>301</v>
      </c>
      <c r="CM11" s="73"/>
      <c r="CN11" s="73"/>
      <c r="CO11" s="73" t="s">
        <v>302</v>
      </c>
      <c r="CP11" s="73"/>
      <c r="CQ11" s="73"/>
      <c r="CR11" s="73" t="s">
        <v>303</v>
      </c>
      <c r="CS11" s="73"/>
      <c r="CT11" s="73"/>
      <c r="CU11" s="73" t="s">
        <v>304</v>
      </c>
      <c r="CV11" s="73"/>
      <c r="CW11" s="73"/>
      <c r="CX11" s="73" t="s">
        <v>305</v>
      </c>
      <c r="CY11" s="73"/>
      <c r="CZ11" s="73"/>
      <c r="DA11" s="73" t="s">
        <v>306</v>
      </c>
      <c r="DB11" s="73"/>
      <c r="DC11" s="73"/>
      <c r="DD11" s="73" t="s">
        <v>307</v>
      </c>
      <c r="DE11" s="73"/>
      <c r="DF11" s="73"/>
      <c r="DG11" s="73" t="s">
        <v>323</v>
      </c>
      <c r="DH11" s="73"/>
      <c r="DI11" s="73"/>
      <c r="DJ11" s="73" t="s">
        <v>308</v>
      </c>
      <c r="DK11" s="73"/>
      <c r="DL11" s="73"/>
      <c r="DM11" s="73" t="s">
        <v>309</v>
      </c>
      <c r="DN11" s="73"/>
      <c r="DO11" s="73"/>
      <c r="DP11" s="73" t="s">
        <v>310</v>
      </c>
      <c r="DQ11" s="73"/>
      <c r="DR11" s="73"/>
      <c r="DS11" s="73" t="s">
        <v>311</v>
      </c>
      <c r="DT11" s="73"/>
      <c r="DU11" s="73"/>
      <c r="DV11" s="73" t="s">
        <v>312</v>
      </c>
      <c r="DW11" s="73"/>
      <c r="DX11" s="73"/>
      <c r="DY11" s="73" t="s">
        <v>313</v>
      </c>
      <c r="DZ11" s="73"/>
      <c r="EA11" s="73"/>
      <c r="EB11" s="73" t="s">
        <v>314</v>
      </c>
      <c r="EC11" s="73"/>
      <c r="ED11" s="73"/>
      <c r="EE11" s="73" t="s">
        <v>324</v>
      </c>
      <c r="EF11" s="73"/>
      <c r="EG11" s="73"/>
      <c r="EH11" s="73" t="s">
        <v>325</v>
      </c>
      <c r="EI11" s="73"/>
      <c r="EJ11" s="73"/>
      <c r="EK11" s="73" t="s">
        <v>326</v>
      </c>
      <c r="EL11" s="73"/>
      <c r="EM11" s="73"/>
      <c r="EN11" s="73" t="s">
        <v>327</v>
      </c>
      <c r="EO11" s="73"/>
      <c r="EP11" s="73"/>
      <c r="EQ11" s="73" t="s">
        <v>328</v>
      </c>
      <c r="ER11" s="73"/>
      <c r="ES11" s="73"/>
      <c r="ET11" s="73" t="s">
        <v>329</v>
      </c>
      <c r="EU11" s="73"/>
      <c r="EV11" s="73"/>
      <c r="EW11" s="73" t="s">
        <v>315</v>
      </c>
      <c r="EX11" s="73"/>
      <c r="EY11" s="73"/>
      <c r="EZ11" s="73" t="s">
        <v>330</v>
      </c>
      <c r="FA11" s="73"/>
      <c r="FB11" s="73"/>
      <c r="FC11" s="73" t="s">
        <v>316</v>
      </c>
      <c r="FD11" s="73"/>
      <c r="FE11" s="73"/>
      <c r="FF11" s="73" t="s">
        <v>317</v>
      </c>
      <c r="FG11" s="73"/>
      <c r="FH11" s="73"/>
      <c r="FI11" s="73" t="s">
        <v>318</v>
      </c>
      <c r="FJ11" s="73"/>
      <c r="FK11" s="73"/>
    </row>
    <row r="12" spans="1:254" ht="79.5" customHeight="1" x14ac:dyDescent="0.25">
      <c r="A12" s="81"/>
      <c r="B12" s="81"/>
      <c r="C12" s="80" t="s">
        <v>962</v>
      </c>
      <c r="D12" s="80"/>
      <c r="E12" s="80"/>
      <c r="F12" s="80" t="s">
        <v>966</v>
      </c>
      <c r="G12" s="80"/>
      <c r="H12" s="80"/>
      <c r="I12" s="80" t="s">
        <v>970</v>
      </c>
      <c r="J12" s="80"/>
      <c r="K12" s="80"/>
      <c r="L12" s="80" t="s">
        <v>974</v>
      </c>
      <c r="M12" s="80"/>
      <c r="N12" s="80"/>
      <c r="O12" s="80" t="s">
        <v>976</v>
      </c>
      <c r="P12" s="80"/>
      <c r="Q12" s="80"/>
      <c r="R12" s="80" t="s">
        <v>979</v>
      </c>
      <c r="S12" s="80"/>
      <c r="T12" s="80"/>
      <c r="U12" s="80" t="s">
        <v>338</v>
      </c>
      <c r="V12" s="80"/>
      <c r="W12" s="80"/>
      <c r="X12" s="80" t="s">
        <v>341</v>
      </c>
      <c r="Y12" s="80"/>
      <c r="Z12" s="80"/>
      <c r="AA12" s="80" t="s">
        <v>983</v>
      </c>
      <c r="AB12" s="80"/>
      <c r="AC12" s="80"/>
      <c r="AD12" s="80" t="s">
        <v>987</v>
      </c>
      <c r="AE12" s="80"/>
      <c r="AF12" s="80"/>
      <c r="AG12" s="80" t="s">
        <v>988</v>
      </c>
      <c r="AH12" s="80"/>
      <c r="AI12" s="80"/>
      <c r="AJ12" s="80" t="s">
        <v>992</v>
      </c>
      <c r="AK12" s="80"/>
      <c r="AL12" s="80"/>
      <c r="AM12" s="80" t="s">
        <v>996</v>
      </c>
      <c r="AN12" s="80"/>
      <c r="AO12" s="80"/>
      <c r="AP12" s="80" t="s">
        <v>1000</v>
      </c>
      <c r="AQ12" s="80"/>
      <c r="AR12" s="80"/>
      <c r="AS12" s="80" t="s">
        <v>1001</v>
      </c>
      <c r="AT12" s="80"/>
      <c r="AU12" s="80"/>
      <c r="AV12" s="80" t="s">
        <v>1005</v>
      </c>
      <c r="AW12" s="80"/>
      <c r="AX12" s="80"/>
      <c r="AY12" s="80" t="s">
        <v>1006</v>
      </c>
      <c r="AZ12" s="80"/>
      <c r="BA12" s="80"/>
      <c r="BB12" s="80" t="s">
        <v>1007</v>
      </c>
      <c r="BC12" s="80"/>
      <c r="BD12" s="80"/>
      <c r="BE12" s="80" t="s">
        <v>1008</v>
      </c>
      <c r="BF12" s="80"/>
      <c r="BG12" s="80"/>
      <c r="BH12" s="80" t="s">
        <v>1009</v>
      </c>
      <c r="BI12" s="80"/>
      <c r="BJ12" s="80"/>
      <c r="BK12" s="80" t="s">
        <v>357</v>
      </c>
      <c r="BL12" s="80"/>
      <c r="BM12" s="80"/>
      <c r="BN12" s="80" t="s">
        <v>359</v>
      </c>
      <c r="BO12" s="80"/>
      <c r="BP12" s="80"/>
      <c r="BQ12" s="80" t="s">
        <v>1013</v>
      </c>
      <c r="BR12" s="80"/>
      <c r="BS12" s="80"/>
      <c r="BT12" s="80" t="s">
        <v>1014</v>
      </c>
      <c r="BU12" s="80"/>
      <c r="BV12" s="80"/>
      <c r="BW12" s="80" t="s">
        <v>1015</v>
      </c>
      <c r="BX12" s="80"/>
      <c r="BY12" s="80"/>
      <c r="BZ12" s="80" t="s">
        <v>1016</v>
      </c>
      <c r="CA12" s="80"/>
      <c r="CB12" s="80"/>
      <c r="CC12" s="80" t="s">
        <v>369</v>
      </c>
      <c r="CD12" s="80"/>
      <c r="CE12" s="80"/>
      <c r="CF12" s="100" t="s">
        <v>372</v>
      </c>
      <c r="CG12" s="100"/>
      <c r="CH12" s="100"/>
      <c r="CI12" s="80" t="s">
        <v>376</v>
      </c>
      <c r="CJ12" s="80"/>
      <c r="CK12" s="80"/>
      <c r="CL12" s="80" t="s">
        <v>1327</v>
      </c>
      <c r="CM12" s="80"/>
      <c r="CN12" s="80"/>
      <c r="CO12" s="80" t="s">
        <v>382</v>
      </c>
      <c r="CP12" s="80"/>
      <c r="CQ12" s="80"/>
      <c r="CR12" s="100" t="s">
        <v>385</v>
      </c>
      <c r="CS12" s="100"/>
      <c r="CT12" s="100"/>
      <c r="CU12" s="80" t="s">
        <v>388</v>
      </c>
      <c r="CV12" s="80"/>
      <c r="CW12" s="80"/>
      <c r="CX12" s="80" t="s">
        <v>390</v>
      </c>
      <c r="CY12" s="80"/>
      <c r="CZ12" s="80"/>
      <c r="DA12" s="80" t="s">
        <v>394</v>
      </c>
      <c r="DB12" s="80"/>
      <c r="DC12" s="80"/>
      <c r="DD12" s="100" t="s">
        <v>398</v>
      </c>
      <c r="DE12" s="100"/>
      <c r="DF12" s="100"/>
      <c r="DG12" s="100" t="s">
        <v>400</v>
      </c>
      <c r="DH12" s="100"/>
      <c r="DI12" s="100"/>
      <c r="DJ12" s="100" t="s">
        <v>404</v>
      </c>
      <c r="DK12" s="100"/>
      <c r="DL12" s="100"/>
      <c r="DM12" s="100" t="s">
        <v>408</v>
      </c>
      <c r="DN12" s="100"/>
      <c r="DO12" s="100"/>
      <c r="DP12" s="100" t="s">
        <v>412</v>
      </c>
      <c r="DQ12" s="100"/>
      <c r="DR12" s="100"/>
      <c r="DS12" s="100" t="s">
        <v>415</v>
      </c>
      <c r="DT12" s="100"/>
      <c r="DU12" s="100"/>
      <c r="DV12" s="100" t="s">
        <v>418</v>
      </c>
      <c r="DW12" s="100"/>
      <c r="DX12" s="100"/>
      <c r="DY12" s="100" t="s">
        <v>422</v>
      </c>
      <c r="DZ12" s="100"/>
      <c r="EA12" s="100"/>
      <c r="EB12" s="100" t="s">
        <v>424</v>
      </c>
      <c r="EC12" s="100"/>
      <c r="ED12" s="100"/>
      <c r="EE12" s="100" t="s">
        <v>1025</v>
      </c>
      <c r="EF12" s="100"/>
      <c r="EG12" s="100"/>
      <c r="EH12" s="100" t="s">
        <v>426</v>
      </c>
      <c r="EI12" s="100"/>
      <c r="EJ12" s="100"/>
      <c r="EK12" s="100" t="s">
        <v>428</v>
      </c>
      <c r="EL12" s="100"/>
      <c r="EM12" s="100"/>
      <c r="EN12" s="100" t="s">
        <v>1034</v>
      </c>
      <c r="EO12" s="100"/>
      <c r="EP12" s="100"/>
      <c r="EQ12" s="100" t="s">
        <v>1036</v>
      </c>
      <c r="ER12" s="100"/>
      <c r="ES12" s="100"/>
      <c r="ET12" s="100" t="s">
        <v>430</v>
      </c>
      <c r="EU12" s="100"/>
      <c r="EV12" s="100"/>
      <c r="EW12" s="100" t="s">
        <v>431</v>
      </c>
      <c r="EX12" s="100"/>
      <c r="EY12" s="100"/>
      <c r="EZ12" s="100" t="s">
        <v>1040</v>
      </c>
      <c r="FA12" s="100"/>
      <c r="FB12" s="100"/>
      <c r="FC12" s="100" t="s">
        <v>1044</v>
      </c>
      <c r="FD12" s="100"/>
      <c r="FE12" s="100"/>
      <c r="FF12" s="100" t="s">
        <v>1046</v>
      </c>
      <c r="FG12" s="100"/>
      <c r="FH12" s="100"/>
      <c r="FI12" s="100" t="s">
        <v>1050</v>
      </c>
      <c r="FJ12" s="100"/>
      <c r="FK12" s="100"/>
    </row>
    <row r="13" spans="1:254" ht="180.75" x14ac:dyDescent="0.25">
      <c r="A13" s="81"/>
      <c r="B13" s="81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254" ht="15.75" x14ac:dyDescent="0.25">
      <c r="A14" s="20">
        <v>1</v>
      </c>
      <c r="B14" s="13" t="s">
        <v>1385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1386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1387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1388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1389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>
        <v>1</v>
      </c>
      <c r="AK18" s="4"/>
      <c r="AL18" s="4"/>
      <c r="AM18" s="4">
        <v>1</v>
      </c>
      <c r="AN18" s="4"/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/>
      <c r="BU18" s="4">
        <v>1</v>
      </c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/>
      <c r="FA18" s="4">
        <v>1</v>
      </c>
      <c r="FB18" s="4"/>
      <c r="FC18" s="4"/>
      <c r="FD18" s="4">
        <v>1</v>
      </c>
      <c r="FE18" s="4"/>
      <c r="FF18" s="4">
        <v>1</v>
      </c>
      <c r="FG18" s="4"/>
      <c r="FH18" s="4"/>
      <c r="FI18" s="4"/>
      <c r="FJ18" s="4">
        <v>1</v>
      </c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1390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1391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 t="s">
        <v>1392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254" x14ac:dyDescent="0.25">
      <c r="A22" s="3">
        <v>9</v>
      </c>
      <c r="B22" s="4" t="s">
        <v>1393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</row>
    <row r="23" spans="1:254" x14ac:dyDescent="0.25">
      <c r="A23" s="3">
        <v>10</v>
      </c>
      <c r="B23" s="4" t="s">
        <v>1394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>
        <v>1</v>
      </c>
      <c r="AK23" s="4"/>
      <c r="AL23" s="4"/>
      <c r="AM23" s="4">
        <v>1</v>
      </c>
      <c r="AN23" s="4"/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/>
      <c r="BU23" s="4">
        <v>1</v>
      </c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</row>
    <row r="24" spans="1:254" ht="15.75" x14ac:dyDescent="0.25">
      <c r="A24" s="3">
        <v>11</v>
      </c>
      <c r="B24" s="4" t="s">
        <v>1395</v>
      </c>
      <c r="C24" s="4"/>
      <c r="D24" s="4">
        <v>1</v>
      </c>
      <c r="E24" s="4"/>
      <c r="F24" s="4"/>
      <c r="G24" s="4">
        <v>1</v>
      </c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 t="s">
        <v>1396</v>
      </c>
      <c r="C25" s="4"/>
      <c r="D25" s="4">
        <v>1</v>
      </c>
      <c r="E25" s="4"/>
      <c r="F25" s="4"/>
      <c r="G25" s="4">
        <v>1</v>
      </c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>
        <v>1</v>
      </c>
      <c r="AK25" s="4"/>
      <c r="AL25" s="4"/>
      <c r="AM25" s="4">
        <v>1</v>
      </c>
      <c r="AN25" s="4"/>
      <c r="AO25" s="4"/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/>
      <c r="BU25" s="4"/>
      <c r="BV25" s="4">
        <v>1</v>
      </c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/>
      <c r="FA25" s="4">
        <v>1</v>
      </c>
      <c r="FB25" s="4"/>
      <c r="FC25" s="4"/>
      <c r="FD25" s="4">
        <v>1</v>
      </c>
      <c r="FE25" s="4"/>
      <c r="FF25" s="4">
        <v>1</v>
      </c>
      <c r="FG25" s="4"/>
      <c r="FH25" s="4"/>
      <c r="FI25" s="4"/>
      <c r="FJ25" s="4">
        <v>1</v>
      </c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 t="s">
        <v>1397</v>
      </c>
      <c r="C26" s="4"/>
      <c r="D26" s="4">
        <v>1</v>
      </c>
      <c r="E26" s="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/>
      <c r="FA26" s="4">
        <v>1</v>
      </c>
      <c r="FB26" s="4"/>
      <c r="FC26" s="4"/>
      <c r="FD26" s="4">
        <v>1</v>
      </c>
      <c r="FE26" s="4"/>
      <c r="FF26" s="4">
        <v>1</v>
      </c>
      <c r="FG26" s="4"/>
      <c r="FH26" s="4"/>
      <c r="FI26" s="4"/>
      <c r="FJ26" s="4">
        <v>1</v>
      </c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 t="s">
        <v>1398</v>
      </c>
      <c r="C27" s="4"/>
      <c r="D27" s="4">
        <v>1</v>
      </c>
      <c r="E27" s="4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 t="s">
        <v>1399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>
        <v>1</v>
      </c>
      <c r="AK28" s="4"/>
      <c r="AL28" s="4"/>
      <c r="AM28" s="4">
        <v>1</v>
      </c>
      <c r="AN28" s="4"/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/>
      <c r="BU28" s="4">
        <v>1</v>
      </c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/>
      <c r="FA28" s="4">
        <v>1</v>
      </c>
      <c r="FB28" s="4"/>
      <c r="FC28" s="4"/>
      <c r="FD28" s="4">
        <v>1</v>
      </c>
      <c r="FE28" s="4"/>
      <c r="FF28" s="4">
        <v>1</v>
      </c>
      <c r="FG28" s="4"/>
      <c r="FH28" s="4"/>
      <c r="FI28" s="4"/>
      <c r="FJ28" s="4">
        <v>1</v>
      </c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76" t="s">
        <v>278</v>
      </c>
      <c r="B29" s="77"/>
      <c r="C29" s="3">
        <f t="shared" ref="C29:AH29" si="0">SUM(C14:C28)</f>
        <v>5</v>
      </c>
      <c r="D29" s="3">
        <f t="shared" si="0"/>
        <v>10</v>
      </c>
      <c r="E29" s="3">
        <f t="shared" si="0"/>
        <v>0</v>
      </c>
      <c r="F29" s="3">
        <f t="shared" si="0"/>
        <v>5</v>
      </c>
      <c r="G29" s="3">
        <f t="shared" si="0"/>
        <v>10</v>
      </c>
      <c r="H29" s="3">
        <f t="shared" si="0"/>
        <v>0</v>
      </c>
      <c r="I29" s="3">
        <f t="shared" si="0"/>
        <v>7</v>
      </c>
      <c r="J29" s="3">
        <f t="shared" si="0"/>
        <v>8</v>
      </c>
      <c r="K29" s="3">
        <f t="shared" si="0"/>
        <v>0</v>
      </c>
      <c r="L29" s="3">
        <f t="shared" si="0"/>
        <v>7</v>
      </c>
      <c r="M29" s="3">
        <f t="shared" si="0"/>
        <v>8</v>
      </c>
      <c r="N29" s="3">
        <f t="shared" si="0"/>
        <v>0</v>
      </c>
      <c r="O29" s="3">
        <f t="shared" si="0"/>
        <v>7</v>
      </c>
      <c r="P29" s="3">
        <f t="shared" si="0"/>
        <v>8</v>
      </c>
      <c r="Q29" s="3">
        <f t="shared" si="0"/>
        <v>0</v>
      </c>
      <c r="R29" s="3">
        <f t="shared" si="0"/>
        <v>11</v>
      </c>
      <c r="S29" s="3">
        <f t="shared" si="0"/>
        <v>3</v>
      </c>
      <c r="T29" s="3">
        <f t="shared" si="0"/>
        <v>1</v>
      </c>
      <c r="U29" s="3">
        <f t="shared" si="0"/>
        <v>11</v>
      </c>
      <c r="V29" s="3">
        <f t="shared" si="0"/>
        <v>3</v>
      </c>
      <c r="W29" s="3">
        <f t="shared" si="0"/>
        <v>1</v>
      </c>
      <c r="X29" s="3">
        <f t="shared" si="0"/>
        <v>11</v>
      </c>
      <c r="Y29" s="3">
        <f t="shared" si="0"/>
        <v>3</v>
      </c>
      <c r="Z29" s="3">
        <f t="shared" si="0"/>
        <v>1</v>
      </c>
      <c r="AA29" s="3">
        <f t="shared" si="0"/>
        <v>11</v>
      </c>
      <c r="AB29" s="3">
        <f t="shared" si="0"/>
        <v>3</v>
      </c>
      <c r="AC29" s="3">
        <f t="shared" si="0"/>
        <v>1</v>
      </c>
      <c r="AD29" s="3">
        <f t="shared" si="0"/>
        <v>11</v>
      </c>
      <c r="AE29" s="3">
        <f t="shared" si="0"/>
        <v>3</v>
      </c>
      <c r="AF29" s="3">
        <f t="shared" si="0"/>
        <v>1</v>
      </c>
      <c r="AG29" s="3">
        <f t="shared" si="0"/>
        <v>11</v>
      </c>
      <c r="AH29" s="3">
        <f t="shared" si="0"/>
        <v>3</v>
      </c>
      <c r="AI29" s="3">
        <f t="shared" ref="AI29:BN29" si="1">SUM(AI14:AI28)</f>
        <v>1</v>
      </c>
      <c r="AJ29" s="3">
        <f t="shared" si="1"/>
        <v>15</v>
      </c>
      <c r="AK29" s="3">
        <f t="shared" si="1"/>
        <v>0</v>
      </c>
      <c r="AL29" s="3">
        <f t="shared" si="1"/>
        <v>0</v>
      </c>
      <c r="AM29" s="3">
        <f t="shared" si="1"/>
        <v>15</v>
      </c>
      <c r="AN29" s="3">
        <f t="shared" si="1"/>
        <v>0</v>
      </c>
      <c r="AO29" s="3">
        <f t="shared" si="1"/>
        <v>0</v>
      </c>
      <c r="AP29" s="3">
        <f t="shared" si="1"/>
        <v>11</v>
      </c>
      <c r="AQ29" s="3">
        <f t="shared" si="1"/>
        <v>3</v>
      </c>
      <c r="AR29" s="3">
        <f t="shared" si="1"/>
        <v>1</v>
      </c>
      <c r="AS29" s="3">
        <f t="shared" si="1"/>
        <v>11</v>
      </c>
      <c r="AT29" s="3">
        <f t="shared" si="1"/>
        <v>3</v>
      </c>
      <c r="AU29" s="3">
        <f t="shared" si="1"/>
        <v>1</v>
      </c>
      <c r="AV29" s="3">
        <f t="shared" si="1"/>
        <v>11</v>
      </c>
      <c r="AW29" s="3">
        <f t="shared" si="1"/>
        <v>3</v>
      </c>
      <c r="AX29" s="3">
        <f t="shared" si="1"/>
        <v>1</v>
      </c>
      <c r="AY29" s="3">
        <f t="shared" si="1"/>
        <v>15</v>
      </c>
      <c r="AZ29" s="3">
        <f t="shared" si="1"/>
        <v>0</v>
      </c>
      <c r="BA29" s="3">
        <f t="shared" si="1"/>
        <v>0</v>
      </c>
      <c r="BB29" s="3">
        <f t="shared" si="1"/>
        <v>15</v>
      </c>
      <c r="BC29" s="3">
        <f t="shared" si="1"/>
        <v>0</v>
      </c>
      <c r="BD29" s="3">
        <f t="shared" si="1"/>
        <v>0</v>
      </c>
      <c r="BE29" s="3">
        <f t="shared" si="1"/>
        <v>15</v>
      </c>
      <c r="BF29" s="3">
        <f t="shared" si="1"/>
        <v>0</v>
      </c>
      <c r="BG29" s="3">
        <f t="shared" si="1"/>
        <v>0</v>
      </c>
      <c r="BH29" s="3">
        <f t="shared" si="1"/>
        <v>15</v>
      </c>
      <c r="BI29" s="3">
        <f t="shared" si="1"/>
        <v>0</v>
      </c>
      <c r="BJ29" s="3">
        <f t="shared" si="1"/>
        <v>0</v>
      </c>
      <c r="BK29" s="3">
        <f t="shared" si="1"/>
        <v>15</v>
      </c>
      <c r="BL29" s="3">
        <f t="shared" si="1"/>
        <v>0</v>
      </c>
      <c r="BM29" s="3">
        <f t="shared" si="1"/>
        <v>0</v>
      </c>
      <c r="BN29" s="3">
        <f t="shared" si="1"/>
        <v>15</v>
      </c>
      <c r="BO29" s="3">
        <f t="shared" ref="BO29:CT29" si="2">SUM(BO14:BO28)</f>
        <v>0</v>
      </c>
      <c r="BP29" s="3">
        <f t="shared" si="2"/>
        <v>0</v>
      </c>
      <c r="BQ29" s="3">
        <f t="shared" si="2"/>
        <v>15</v>
      </c>
      <c r="BR29" s="3">
        <f t="shared" si="2"/>
        <v>0</v>
      </c>
      <c r="BS29" s="3">
        <f t="shared" si="2"/>
        <v>0</v>
      </c>
      <c r="BT29" s="3">
        <f t="shared" si="2"/>
        <v>11</v>
      </c>
      <c r="BU29" s="3">
        <f t="shared" si="2"/>
        <v>3</v>
      </c>
      <c r="BV29" s="3">
        <f t="shared" si="2"/>
        <v>1</v>
      </c>
      <c r="BW29" s="3">
        <f t="shared" si="2"/>
        <v>15</v>
      </c>
      <c r="BX29" s="3">
        <f t="shared" si="2"/>
        <v>0</v>
      </c>
      <c r="BY29" s="3">
        <f t="shared" si="2"/>
        <v>0</v>
      </c>
      <c r="BZ29" s="3">
        <f t="shared" si="2"/>
        <v>15</v>
      </c>
      <c r="CA29" s="3">
        <f t="shared" si="2"/>
        <v>0</v>
      </c>
      <c r="CB29" s="3">
        <f t="shared" si="2"/>
        <v>0</v>
      </c>
      <c r="CC29" s="3">
        <f t="shared" si="2"/>
        <v>15</v>
      </c>
      <c r="CD29" s="3">
        <f t="shared" si="2"/>
        <v>0</v>
      </c>
      <c r="CE29" s="3">
        <f t="shared" si="2"/>
        <v>0</v>
      </c>
      <c r="CF29" s="3">
        <f t="shared" si="2"/>
        <v>15</v>
      </c>
      <c r="CG29" s="3">
        <f t="shared" si="2"/>
        <v>0</v>
      </c>
      <c r="CH29" s="3">
        <f t="shared" si="2"/>
        <v>0</v>
      </c>
      <c r="CI29" s="3">
        <f t="shared" si="2"/>
        <v>15</v>
      </c>
      <c r="CJ29" s="3">
        <f t="shared" si="2"/>
        <v>0</v>
      </c>
      <c r="CK29" s="3">
        <f t="shared" si="2"/>
        <v>0</v>
      </c>
      <c r="CL29" s="3">
        <f t="shared" si="2"/>
        <v>15</v>
      </c>
      <c r="CM29" s="3">
        <f t="shared" si="2"/>
        <v>0</v>
      </c>
      <c r="CN29" s="3">
        <f t="shared" si="2"/>
        <v>0</v>
      </c>
      <c r="CO29" s="3">
        <f t="shared" si="2"/>
        <v>15</v>
      </c>
      <c r="CP29" s="3">
        <f t="shared" si="2"/>
        <v>0</v>
      </c>
      <c r="CQ29" s="3">
        <f t="shared" si="2"/>
        <v>0</v>
      </c>
      <c r="CR29" s="3">
        <f t="shared" si="2"/>
        <v>11</v>
      </c>
      <c r="CS29" s="3">
        <f t="shared" si="2"/>
        <v>4</v>
      </c>
      <c r="CT29" s="3">
        <f t="shared" si="2"/>
        <v>0</v>
      </c>
      <c r="CU29" s="3">
        <f t="shared" ref="CU29:DZ29" si="3">SUM(CU14:CU28)</f>
        <v>11</v>
      </c>
      <c r="CV29" s="3">
        <f t="shared" si="3"/>
        <v>4</v>
      </c>
      <c r="CW29" s="3">
        <f t="shared" si="3"/>
        <v>0</v>
      </c>
      <c r="CX29" s="3">
        <f t="shared" si="3"/>
        <v>11</v>
      </c>
      <c r="CY29" s="3">
        <f t="shared" si="3"/>
        <v>4</v>
      </c>
      <c r="CZ29" s="3">
        <f t="shared" si="3"/>
        <v>0</v>
      </c>
      <c r="DA29" s="3">
        <f t="shared" si="3"/>
        <v>15</v>
      </c>
      <c r="DB29" s="3">
        <f t="shared" si="3"/>
        <v>0</v>
      </c>
      <c r="DC29" s="3">
        <f t="shared" si="3"/>
        <v>0</v>
      </c>
      <c r="DD29" s="3">
        <f t="shared" si="3"/>
        <v>15</v>
      </c>
      <c r="DE29" s="3">
        <f t="shared" si="3"/>
        <v>0</v>
      </c>
      <c r="DF29" s="3">
        <f t="shared" si="3"/>
        <v>0</v>
      </c>
      <c r="DG29" s="3">
        <f t="shared" si="3"/>
        <v>15</v>
      </c>
      <c r="DH29" s="3">
        <f t="shared" si="3"/>
        <v>0</v>
      </c>
      <c r="DI29" s="3">
        <f t="shared" si="3"/>
        <v>0</v>
      </c>
      <c r="DJ29" s="3">
        <f t="shared" si="3"/>
        <v>15</v>
      </c>
      <c r="DK29" s="3">
        <f t="shared" si="3"/>
        <v>0</v>
      </c>
      <c r="DL29" s="3">
        <f t="shared" si="3"/>
        <v>0</v>
      </c>
      <c r="DM29" s="3">
        <f t="shared" si="3"/>
        <v>15</v>
      </c>
      <c r="DN29" s="3">
        <f t="shared" si="3"/>
        <v>0</v>
      </c>
      <c r="DO29" s="3">
        <f t="shared" si="3"/>
        <v>0</v>
      </c>
      <c r="DP29" s="3">
        <f t="shared" si="3"/>
        <v>15</v>
      </c>
      <c r="DQ29" s="3">
        <f t="shared" si="3"/>
        <v>0</v>
      </c>
      <c r="DR29" s="3">
        <f t="shared" si="3"/>
        <v>0</v>
      </c>
      <c r="DS29" s="3">
        <f t="shared" si="3"/>
        <v>15</v>
      </c>
      <c r="DT29" s="3">
        <f t="shared" si="3"/>
        <v>0</v>
      </c>
      <c r="DU29" s="3">
        <f t="shared" si="3"/>
        <v>0</v>
      </c>
      <c r="DV29" s="3">
        <f t="shared" si="3"/>
        <v>15</v>
      </c>
      <c r="DW29" s="3">
        <f t="shared" si="3"/>
        <v>0</v>
      </c>
      <c r="DX29" s="3">
        <f t="shared" si="3"/>
        <v>0</v>
      </c>
      <c r="DY29" s="3">
        <f t="shared" si="3"/>
        <v>15</v>
      </c>
      <c r="DZ29" s="3">
        <f t="shared" si="3"/>
        <v>0</v>
      </c>
      <c r="EA29" s="3">
        <f t="shared" ref="EA29:FF29" si="4">SUM(EA14:EA28)</f>
        <v>0</v>
      </c>
      <c r="EB29" s="3">
        <f t="shared" si="4"/>
        <v>15</v>
      </c>
      <c r="EC29" s="3">
        <f t="shared" si="4"/>
        <v>0</v>
      </c>
      <c r="ED29" s="3">
        <f t="shared" si="4"/>
        <v>0</v>
      </c>
      <c r="EE29" s="3">
        <f t="shared" si="4"/>
        <v>15</v>
      </c>
      <c r="EF29" s="3">
        <f t="shared" si="4"/>
        <v>0</v>
      </c>
      <c r="EG29" s="3">
        <f t="shared" si="4"/>
        <v>0</v>
      </c>
      <c r="EH29" s="3">
        <f t="shared" si="4"/>
        <v>15</v>
      </c>
      <c r="EI29" s="3">
        <f t="shared" si="4"/>
        <v>0</v>
      </c>
      <c r="EJ29" s="3">
        <f t="shared" si="4"/>
        <v>0</v>
      </c>
      <c r="EK29" s="3">
        <f t="shared" si="4"/>
        <v>15</v>
      </c>
      <c r="EL29" s="3">
        <f t="shared" si="4"/>
        <v>0</v>
      </c>
      <c r="EM29" s="3">
        <f t="shared" si="4"/>
        <v>0</v>
      </c>
      <c r="EN29" s="3">
        <f t="shared" si="4"/>
        <v>15</v>
      </c>
      <c r="EO29" s="3">
        <f t="shared" si="4"/>
        <v>0</v>
      </c>
      <c r="EP29" s="3">
        <f t="shared" si="4"/>
        <v>0</v>
      </c>
      <c r="EQ29" s="3">
        <f t="shared" si="4"/>
        <v>15</v>
      </c>
      <c r="ER29" s="3">
        <f t="shared" si="4"/>
        <v>0</v>
      </c>
      <c r="ES29" s="3">
        <f t="shared" si="4"/>
        <v>0</v>
      </c>
      <c r="ET29" s="3">
        <f t="shared" si="4"/>
        <v>15</v>
      </c>
      <c r="EU29" s="3">
        <f t="shared" si="4"/>
        <v>0</v>
      </c>
      <c r="EV29" s="3">
        <f t="shared" si="4"/>
        <v>0</v>
      </c>
      <c r="EW29" s="3">
        <f t="shared" si="4"/>
        <v>15</v>
      </c>
      <c r="EX29" s="3">
        <f t="shared" si="4"/>
        <v>0</v>
      </c>
      <c r="EY29" s="3">
        <f t="shared" si="4"/>
        <v>0</v>
      </c>
      <c r="EZ29" s="3">
        <f t="shared" si="4"/>
        <v>11</v>
      </c>
      <c r="FA29" s="3">
        <f t="shared" si="4"/>
        <v>4</v>
      </c>
      <c r="FB29" s="3">
        <f t="shared" si="4"/>
        <v>0</v>
      </c>
      <c r="FC29" s="3">
        <f t="shared" si="4"/>
        <v>11</v>
      </c>
      <c r="FD29" s="3">
        <f t="shared" si="4"/>
        <v>4</v>
      </c>
      <c r="FE29" s="3">
        <f t="shared" si="4"/>
        <v>0</v>
      </c>
      <c r="FF29" s="3">
        <f t="shared" si="4"/>
        <v>15</v>
      </c>
      <c r="FG29" s="3">
        <f t="shared" ref="FG29:GL29" si="5">SUM(FG14:FG28)</f>
        <v>0</v>
      </c>
      <c r="FH29" s="3">
        <f t="shared" si="5"/>
        <v>0</v>
      </c>
      <c r="FI29" s="3">
        <f t="shared" si="5"/>
        <v>11</v>
      </c>
      <c r="FJ29" s="3">
        <f t="shared" si="5"/>
        <v>4</v>
      </c>
      <c r="FK29" s="3">
        <f t="shared" si="5"/>
        <v>0</v>
      </c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78" t="s">
        <v>839</v>
      </c>
      <c r="B30" s="79"/>
      <c r="C30" s="10">
        <f>C29/15%</f>
        <v>33.333333333333336</v>
      </c>
      <c r="D30" s="10">
        <f t="shared" ref="D30:BO30" si="6">D29/15%</f>
        <v>66.666666666666671</v>
      </c>
      <c r="E30" s="10">
        <f t="shared" si="6"/>
        <v>0</v>
      </c>
      <c r="F30" s="10">
        <f t="shared" si="6"/>
        <v>33.333333333333336</v>
      </c>
      <c r="G30" s="10">
        <f t="shared" si="6"/>
        <v>66.666666666666671</v>
      </c>
      <c r="H30" s="10">
        <f t="shared" si="6"/>
        <v>0</v>
      </c>
      <c r="I30" s="10">
        <f t="shared" si="6"/>
        <v>46.666666666666671</v>
      </c>
      <c r="J30" s="10">
        <f t="shared" si="6"/>
        <v>53.333333333333336</v>
      </c>
      <c r="K30" s="10">
        <f t="shared" si="6"/>
        <v>0</v>
      </c>
      <c r="L30" s="10">
        <f t="shared" si="6"/>
        <v>46.666666666666671</v>
      </c>
      <c r="M30" s="10">
        <f t="shared" si="6"/>
        <v>53.333333333333336</v>
      </c>
      <c r="N30" s="10">
        <f t="shared" si="6"/>
        <v>0</v>
      </c>
      <c r="O30" s="10">
        <f t="shared" si="6"/>
        <v>46.666666666666671</v>
      </c>
      <c r="P30" s="10">
        <f t="shared" si="6"/>
        <v>53.333333333333336</v>
      </c>
      <c r="Q30" s="10">
        <f t="shared" si="6"/>
        <v>0</v>
      </c>
      <c r="R30" s="10">
        <f t="shared" si="6"/>
        <v>73.333333333333343</v>
      </c>
      <c r="S30" s="10">
        <f t="shared" si="6"/>
        <v>20</v>
      </c>
      <c r="T30" s="10">
        <f t="shared" si="6"/>
        <v>6.666666666666667</v>
      </c>
      <c r="U30" s="10">
        <f t="shared" si="6"/>
        <v>73.333333333333343</v>
      </c>
      <c r="V30" s="10">
        <f t="shared" si="6"/>
        <v>20</v>
      </c>
      <c r="W30" s="10">
        <f t="shared" si="6"/>
        <v>6.666666666666667</v>
      </c>
      <c r="X30" s="10">
        <f t="shared" si="6"/>
        <v>73.333333333333343</v>
      </c>
      <c r="Y30" s="10">
        <f t="shared" si="6"/>
        <v>20</v>
      </c>
      <c r="Z30" s="10">
        <f t="shared" si="6"/>
        <v>6.666666666666667</v>
      </c>
      <c r="AA30" s="10">
        <f t="shared" si="6"/>
        <v>73.333333333333343</v>
      </c>
      <c r="AB30" s="10">
        <f t="shared" si="6"/>
        <v>20</v>
      </c>
      <c r="AC30" s="10">
        <f t="shared" si="6"/>
        <v>6.666666666666667</v>
      </c>
      <c r="AD30" s="10">
        <f t="shared" si="6"/>
        <v>73.333333333333343</v>
      </c>
      <c r="AE30" s="10">
        <f t="shared" si="6"/>
        <v>20</v>
      </c>
      <c r="AF30" s="10">
        <f t="shared" si="6"/>
        <v>6.666666666666667</v>
      </c>
      <c r="AG30" s="10">
        <f t="shared" si="6"/>
        <v>73.333333333333343</v>
      </c>
      <c r="AH30" s="10">
        <f t="shared" si="6"/>
        <v>20</v>
      </c>
      <c r="AI30" s="10">
        <f t="shared" si="6"/>
        <v>6.666666666666667</v>
      </c>
      <c r="AJ30" s="10">
        <f t="shared" si="6"/>
        <v>100</v>
      </c>
      <c r="AK30" s="10">
        <f t="shared" si="6"/>
        <v>0</v>
      </c>
      <c r="AL30" s="10">
        <f t="shared" si="6"/>
        <v>0</v>
      </c>
      <c r="AM30" s="10">
        <f t="shared" si="6"/>
        <v>100</v>
      </c>
      <c r="AN30" s="10">
        <f t="shared" si="6"/>
        <v>0</v>
      </c>
      <c r="AO30" s="10">
        <f t="shared" si="6"/>
        <v>0</v>
      </c>
      <c r="AP30" s="10">
        <f t="shared" si="6"/>
        <v>73.333333333333343</v>
      </c>
      <c r="AQ30" s="10">
        <f t="shared" si="6"/>
        <v>20</v>
      </c>
      <c r="AR30" s="10">
        <f t="shared" si="6"/>
        <v>6.666666666666667</v>
      </c>
      <c r="AS30" s="10">
        <f t="shared" si="6"/>
        <v>73.333333333333343</v>
      </c>
      <c r="AT30" s="10">
        <f t="shared" si="6"/>
        <v>20</v>
      </c>
      <c r="AU30" s="10">
        <f t="shared" si="6"/>
        <v>6.666666666666667</v>
      </c>
      <c r="AV30" s="10">
        <f t="shared" si="6"/>
        <v>73.333333333333343</v>
      </c>
      <c r="AW30" s="10">
        <f t="shared" si="6"/>
        <v>20</v>
      </c>
      <c r="AX30" s="10">
        <f t="shared" si="6"/>
        <v>6.666666666666667</v>
      </c>
      <c r="AY30" s="10">
        <f t="shared" si="6"/>
        <v>100</v>
      </c>
      <c r="AZ30" s="10">
        <f t="shared" si="6"/>
        <v>0</v>
      </c>
      <c r="BA30" s="10">
        <f t="shared" si="6"/>
        <v>0</v>
      </c>
      <c r="BB30" s="10">
        <f t="shared" si="6"/>
        <v>100</v>
      </c>
      <c r="BC30" s="10">
        <f t="shared" si="6"/>
        <v>0</v>
      </c>
      <c r="BD30" s="10">
        <f t="shared" si="6"/>
        <v>0</v>
      </c>
      <c r="BE30" s="10">
        <f t="shared" si="6"/>
        <v>100</v>
      </c>
      <c r="BF30" s="10">
        <f t="shared" si="6"/>
        <v>0</v>
      </c>
      <c r="BG30" s="10">
        <f t="shared" si="6"/>
        <v>0</v>
      </c>
      <c r="BH30" s="10">
        <f t="shared" si="6"/>
        <v>100</v>
      </c>
      <c r="BI30" s="10">
        <f t="shared" si="6"/>
        <v>0</v>
      </c>
      <c r="BJ30" s="10">
        <f t="shared" si="6"/>
        <v>0</v>
      </c>
      <c r="BK30" s="10">
        <f t="shared" si="6"/>
        <v>100</v>
      </c>
      <c r="BL30" s="10">
        <f t="shared" si="6"/>
        <v>0</v>
      </c>
      <c r="BM30" s="10">
        <f t="shared" si="6"/>
        <v>0</v>
      </c>
      <c r="BN30" s="10">
        <f t="shared" si="6"/>
        <v>100</v>
      </c>
      <c r="BO30" s="10">
        <f t="shared" si="6"/>
        <v>0</v>
      </c>
      <c r="BP30" s="10">
        <f t="shared" ref="BP30:EA30" si="7">BP29/15%</f>
        <v>0</v>
      </c>
      <c r="BQ30" s="10">
        <f t="shared" si="7"/>
        <v>100</v>
      </c>
      <c r="BR30" s="10">
        <f t="shared" si="7"/>
        <v>0</v>
      </c>
      <c r="BS30" s="10">
        <f t="shared" si="7"/>
        <v>0</v>
      </c>
      <c r="BT30" s="10">
        <f t="shared" si="7"/>
        <v>73.333333333333343</v>
      </c>
      <c r="BU30" s="10">
        <f t="shared" si="7"/>
        <v>20</v>
      </c>
      <c r="BV30" s="10">
        <f t="shared" si="7"/>
        <v>6.666666666666667</v>
      </c>
      <c r="BW30" s="10">
        <f t="shared" si="7"/>
        <v>100</v>
      </c>
      <c r="BX30" s="10">
        <f t="shared" si="7"/>
        <v>0</v>
      </c>
      <c r="BY30" s="10">
        <f t="shared" si="7"/>
        <v>0</v>
      </c>
      <c r="BZ30" s="10">
        <f t="shared" si="7"/>
        <v>100</v>
      </c>
      <c r="CA30" s="10">
        <f t="shared" si="7"/>
        <v>0</v>
      </c>
      <c r="CB30" s="10">
        <f t="shared" si="7"/>
        <v>0</v>
      </c>
      <c r="CC30" s="10">
        <f t="shared" si="7"/>
        <v>100</v>
      </c>
      <c r="CD30" s="10">
        <f t="shared" si="7"/>
        <v>0</v>
      </c>
      <c r="CE30" s="10">
        <f t="shared" si="7"/>
        <v>0</v>
      </c>
      <c r="CF30" s="10">
        <f t="shared" si="7"/>
        <v>100</v>
      </c>
      <c r="CG30" s="10">
        <f t="shared" si="7"/>
        <v>0</v>
      </c>
      <c r="CH30" s="10">
        <f t="shared" si="7"/>
        <v>0</v>
      </c>
      <c r="CI30" s="10">
        <f t="shared" si="7"/>
        <v>100</v>
      </c>
      <c r="CJ30" s="10">
        <f t="shared" si="7"/>
        <v>0</v>
      </c>
      <c r="CK30" s="10">
        <f t="shared" si="7"/>
        <v>0</v>
      </c>
      <c r="CL30" s="10">
        <f t="shared" si="7"/>
        <v>100</v>
      </c>
      <c r="CM30" s="10">
        <f t="shared" si="7"/>
        <v>0</v>
      </c>
      <c r="CN30" s="10">
        <f t="shared" si="7"/>
        <v>0</v>
      </c>
      <c r="CO30" s="10">
        <f t="shared" si="7"/>
        <v>100</v>
      </c>
      <c r="CP30" s="10">
        <f t="shared" si="7"/>
        <v>0</v>
      </c>
      <c r="CQ30" s="10">
        <f t="shared" si="7"/>
        <v>0</v>
      </c>
      <c r="CR30" s="10">
        <f t="shared" si="7"/>
        <v>73.333333333333343</v>
      </c>
      <c r="CS30" s="10">
        <f t="shared" si="7"/>
        <v>26.666666666666668</v>
      </c>
      <c r="CT30" s="10">
        <f t="shared" si="7"/>
        <v>0</v>
      </c>
      <c r="CU30" s="10">
        <f t="shared" si="7"/>
        <v>73.333333333333343</v>
      </c>
      <c r="CV30" s="10">
        <f t="shared" si="7"/>
        <v>26.666666666666668</v>
      </c>
      <c r="CW30" s="10">
        <f t="shared" si="7"/>
        <v>0</v>
      </c>
      <c r="CX30" s="10">
        <f t="shared" si="7"/>
        <v>73.333333333333343</v>
      </c>
      <c r="CY30" s="10">
        <f t="shared" si="7"/>
        <v>26.666666666666668</v>
      </c>
      <c r="CZ30" s="10">
        <f t="shared" si="7"/>
        <v>0</v>
      </c>
      <c r="DA30" s="10">
        <f t="shared" si="7"/>
        <v>100</v>
      </c>
      <c r="DB30" s="10">
        <f t="shared" si="7"/>
        <v>0</v>
      </c>
      <c r="DC30" s="10">
        <f t="shared" si="7"/>
        <v>0</v>
      </c>
      <c r="DD30" s="10">
        <f t="shared" si="7"/>
        <v>100</v>
      </c>
      <c r="DE30" s="10">
        <f t="shared" si="7"/>
        <v>0</v>
      </c>
      <c r="DF30" s="10">
        <f t="shared" si="7"/>
        <v>0</v>
      </c>
      <c r="DG30" s="10">
        <f t="shared" si="7"/>
        <v>100</v>
      </c>
      <c r="DH30" s="10">
        <f t="shared" si="7"/>
        <v>0</v>
      </c>
      <c r="DI30" s="10">
        <f t="shared" si="7"/>
        <v>0</v>
      </c>
      <c r="DJ30" s="10">
        <f t="shared" si="7"/>
        <v>100</v>
      </c>
      <c r="DK30" s="10">
        <f t="shared" si="7"/>
        <v>0</v>
      </c>
      <c r="DL30" s="10">
        <f t="shared" si="7"/>
        <v>0</v>
      </c>
      <c r="DM30" s="10">
        <f t="shared" si="7"/>
        <v>100</v>
      </c>
      <c r="DN30" s="10">
        <f t="shared" si="7"/>
        <v>0</v>
      </c>
      <c r="DO30" s="10">
        <f t="shared" si="7"/>
        <v>0</v>
      </c>
      <c r="DP30" s="10">
        <f t="shared" si="7"/>
        <v>100</v>
      </c>
      <c r="DQ30" s="10">
        <f t="shared" si="7"/>
        <v>0</v>
      </c>
      <c r="DR30" s="10">
        <f t="shared" si="7"/>
        <v>0</v>
      </c>
      <c r="DS30" s="10">
        <f t="shared" si="7"/>
        <v>100</v>
      </c>
      <c r="DT30" s="10">
        <f t="shared" si="7"/>
        <v>0</v>
      </c>
      <c r="DU30" s="10">
        <f t="shared" si="7"/>
        <v>0</v>
      </c>
      <c r="DV30" s="10">
        <f t="shared" si="7"/>
        <v>100</v>
      </c>
      <c r="DW30" s="10">
        <f t="shared" si="7"/>
        <v>0</v>
      </c>
      <c r="DX30" s="10">
        <f t="shared" si="7"/>
        <v>0</v>
      </c>
      <c r="DY30" s="10">
        <f t="shared" si="7"/>
        <v>100</v>
      </c>
      <c r="DZ30" s="10">
        <f t="shared" si="7"/>
        <v>0</v>
      </c>
      <c r="EA30" s="10">
        <f t="shared" si="7"/>
        <v>0</v>
      </c>
      <c r="EB30" s="10">
        <f t="shared" ref="EB30:FK30" si="8">EB29/15%</f>
        <v>100</v>
      </c>
      <c r="EC30" s="10">
        <f t="shared" si="8"/>
        <v>0</v>
      </c>
      <c r="ED30" s="10">
        <f t="shared" si="8"/>
        <v>0</v>
      </c>
      <c r="EE30" s="10">
        <f t="shared" si="8"/>
        <v>100</v>
      </c>
      <c r="EF30" s="10">
        <f t="shared" si="8"/>
        <v>0</v>
      </c>
      <c r="EG30" s="10">
        <f t="shared" si="8"/>
        <v>0</v>
      </c>
      <c r="EH30" s="10">
        <f t="shared" si="8"/>
        <v>100</v>
      </c>
      <c r="EI30" s="10">
        <f t="shared" si="8"/>
        <v>0</v>
      </c>
      <c r="EJ30" s="10">
        <f t="shared" si="8"/>
        <v>0</v>
      </c>
      <c r="EK30" s="10">
        <f t="shared" si="8"/>
        <v>100</v>
      </c>
      <c r="EL30" s="10">
        <f t="shared" si="8"/>
        <v>0</v>
      </c>
      <c r="EM30" s="10">
        <f t="shared" si="8"/>
        <v>0</v>
      </c>
      <c r="EN30" s="10">
        <f t="shared" si="8"/>
        <v>100</v>
      </c>
      <c r="EO30" s="10">
        <f t="shared" si="8"/>
        <v>0</v>
      </c>
      <c r="EP30" s="10">
        <f t="shared" si="8"/>
        <v>0</v>
      </c>
      <c r="EQ30" s="10">
        <f t="shared" si="8"/>
        <v>100</v>
      </c>
      <c r="ER30" s="10">
        <f t="shared" si="8"/>
        <v>0</v>
      </c>
      <c r="ES30" s="10">
        <f t="shared" si="8"/>
        <v>0</v>
      </c>
      <c r="ET30" s="10">
        <f t="shared" si="8"/>
        <v>100</v>
      </c>
      <c r="EU30" s="10">
        <f t="shared" si="8"/>
        <v>0</v>
      </c>
      <c r="EV30" s="10">
        <f t="shared" si="8"/>
        <v>0</v>
      </c>
      <c r="EW30" s="10">
        <f t="shared" si="8"/>
        <v>100</v>
      </c>
      <c r="EX30" s="10">
        <f t="shared" si="8"/>
        <v>0</v>
      </c>
      <c r="EY30" s="10">
        <f t="shared" si="8"/>
        <v>0</v>
      </c>
      <c r="EZ30" s="10">
        <f t="shared" si="8"/>
        <v>73.333333333333343</v>
      </c>
      <c r="FA30" s="10">
        <f t="shared" si="8"/>
        <v>26.666666666666668</v>
      </c>
      <c r="FB30" s="10">
        <f t="shared" si="8"/>
        <v>0</v>
      </c>
      <c r="FC30" s="10">
        <f t="shared" si="8"/>
        <v>73.333333333333343</v>
      </c>
      <c r="FD30" s="10">
        <f t="shared" si="8"/>
        <v>26.666666666666668</v>
      </c>
      <c r="FE30" s="10">
        <f t="shared" si="8"/>
        <v>0</v>
      </c>
      <c r="FF30" s="10">
        <f t="shared" si="8"/>
        <v>100</v>
      </c>
      <c r="FG30" s="10">
        <f t="shared" si="8"/>
        <v>0</v>
      </c>
      <c r="FH30" s="10">
        <f t="shared" si="8"/>
        <v>0</v>
      </c>
      <c r="FI30" s="10">
        <f t="shared" si="8"/>
        <v>73.333333333333343</v>
      </c>
      <c r="FJ30" s="10">
        <f t="shared" si="8"/>
        <v>26.666666666666668</v>
      </c>
      <c r="FK30" s="10">
        <f t="shared" si="8"/>
        <v>0</v>
      </c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B32" s="60" t="s">
        <v>811</v>
      </c>
      <c r="C32" s="61"/>
      <c r="D32" s="61"/>
      <c r="E32" s="62"/>
      <c r="F32" s="27"/>
      <c r="G32" s="27"/>
      <c r="H32" s="27"/>
      <c r="I32" s="27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2:254" ht="15.75" x14ac:dyDescent="0.25">
      <c r="B33" s="4" t="s">
        <v>812</v>
      </c>
      <c r="C33" s="53" t="s">
        <v>825</v>
      </c>
      <c r="D33" s="51">
        <f>E33/100*15</f>
        <v>6.2</v>
      </c>
      <c r="E33" s="52">
        <f>(C30+F30+I30+L30+O30)/5</f>
        <v>41.333333333333336</v>
      </c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2:254" ht="15.75" x14ac:dyDescent="0.25">
      <c r="B34" s="4" t="s">
        <v>813</v>
      </c>
      <c r="C34" s="41" t="s">
        <v>825</v>
      </c>
      <c r="D34" s="42">
        <f>E34/100*15</f>
        <v>8.8000000000000007</v>
      </c>
      <c r="E34" s="38">
        <f>(D30+G30+J30+M30+P30)/5</f>
        <v>58.666666666666671</v>
      </c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2:254" ht="15.75" x14ac:dyDescent="0.25">
      <c r="B35" s="4" t="s">
        <v>814</v>
      </c>
      <c r="C35" s="41" t="s">
        <v>825</v>
      </c>
      <c r="D35" s="42">
        <f>E35/100*15</f>
        <v>0</v>
      </c>
      <c r="E35" s="38">
        <f>(E30+H30+K30+N30+Q30)/5</f>
        <v>0</v>
      </c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2:254" x14ac:dyDescent="0.25">
      <c r="B36" s="4"/>
      <c r="C36" s="48"/>
      <c r="D36" s="45">
        <f>SUM(D33:D35)</f>
        <v>15</v>
      </c>
      <c r="E36" s="45">
        <f>SUM(E33:E35)</f>
        <v>100</v>
      </c>
    </row>
    <row r="37" spans="2:254" ht="39" customHeight="1" x14ac:dyDescent="0.25">
      <c r="B37" s="4"/>
      <c r="C37" s="41"/>
      <c r="D37" s="87" t="s">
        <v>56</v>
      </c>
      <c r="E37" s="88"/>
      <c r="F37" s="89" t="s">
        <v>3</v>
      </c>
      <c r="G37" s="90"/>
      <c r="H37" s="91" t="s">
        <v>331</v>
      </c>
      <c r="I37" s="92"/>
    </row>
    <row r="38" spans="2:254" x14ac:dyDescent="0.25">
      <c r="B38" s="4" t="s">
        <v>812</v>
      </c>
      <c r="C38" s="41" t="s">
        <v>826</v>
      </c>
      <c r="D38" s="3">
        <f>E38/100*15</f>
        <v>11</v>
      </c>
      <c r="E38" s="38">
        <f>(R30+U30+X30+AA30+AD30)/5</f>
        <v>73.333333333333343</v>
      </c>
      <c r="F38" s="3">
        <f>G38/100*15</f>
        <v>12.600000000000005</v>
      </c>
      <c r="G38" s="38">
        <f>(AG30+AJ30+AM30+AP30+AS30)/5</f>
        <v>84.000000000000028</v>
      </c>
      <c r="H38" s="3">
        <f>I38/100*15</f>
        <v>14.200000000000001</v>
      </c>
      <c r="I38" s="38">
        <f>(AV30+AY30+BB30+BE30+BH30)/5</f>
        <v>94.666666666666671</v>
      </c>
    </row>
    <row r="39" spans="2:254" x14ac:dyDescent="0.25">
      <c r="B39" s="4" t="s">
        <v>813</v>
      </c>
      <c r="C39" s="41" t="s">
        <v>826</v>
      </c>
      <c r="D39" s="42">
        <f>E39/100*15</f>
        <v>3</v>
      </c>
      <c r="E39" s="38">
        <f>(S30+V30+Y30+AB30+AE30)/5</f>
        <v>20</v>
      </c>
      <c r="F39" s="3">
        <f>G39/100*15</f>
        <v>1.7999999999999998</v>
      </c>
      <c r="G39" s="38">
        <f>(AH30+AK30+AN30+AQ30+AT30)/5</f>
        <v>12</v>
      </c>
      <c r="H39" s="3">
        <f>I39/100*15</f>
        <v>0.6</v>
      </c>
      <c r="I39" s="38">
        <f>(AW30+AZ30+BC30+BF30+BI30)/5</f>
        <v>4</v>
      </c>
    </row>
    <row r="40" spans="2:254" x14ac:dyDescent="0.25">
      <c r="B40" s="4" t="s">
        <v>814</v>
      </c>
      <c r="C40" s="41" t="s">
        <v>826</v>
      </c>
      <c r="D40" s="42">
        <f>E40/100*15</f>
        <v>1</v>
      </c>
      <c r="E40" s="38">
        <f>(T30+W30+Z30+AC30+AF30)/5</f>
        <v>6.666666666666667</v>
      </c>
      <c r="F40" s="3">
        <f>G40/100*15</f>
        <v>0.6</v>
      </c>
      <c r="G40" s="38">
        <f>(AI30+AL30+AO30+AR30+AU30)/5</f>
        <v>4</v>
      </c>
      <c r="H40" s="3">
        <f>I40/100*15</f>
        <v>0.2</v>
      </c>
      <c r="I40" s="38">
        <f>(AX30+BA30+BD30+BG30+BJ30)/5</f>
        <v>1.3333333333333335</v>
      </c>
    </row>
    <row r="41" spans="2:254" x14ac:dyDescent="0.25">
      <c r="B41" s="4"/>
      <c r="C41" s="41"/>
      <c r="D41" s="40">
        <f t="shared" ref="D41:I41" si="9">SUM(D38:D40)</f>
        <v>15</v>
      </c>
      <c r="E41" s="40">
        <f t="shared" si="9"/>
        <v>100.00000000000001</v>
      </c>
      <c r="F41" s="39">
        <f t="shared" si="9"/>
        <v>15.000000000000005</v>
      </c>
      <c r="G41" s="40">
        <f t="shared" si="9"/>
        <v>100.00000000000003</v>
      </c>
      <c r="H41" s="39">
        <f t="shared" si="9"/>
        <v>15</v>
      </c>
      <c r="I41" s="40">
        <f t="shared" si="9"/>
        <v>100</v>
      </c>
    </row>
    <row r="42" spans="2:254" x14ac:dyDescent="0.25">
      <c r="B42" s="4" t="s">
        <v>812</v>
      </c>
      <c r="C42" s="41" t="s">
        <v>827</v>
      </c>
      <c r="D42" s="3">
        <f>E42/100*15</f>
        <v>14.200000000000001</v>
      </c>
      <c r="E42" s="38">
        <f>(BK30+BN30+BQ30+BT30+BW30)/5</f>
        <v>94.666666666666671</v>
      </c>
      <c r="I42" s="25"/>
    </row>
    <row r="43" spans="2:254" x14ac:dyDescent="0.25">
      <c r="B43" s="4" t="s">
        <v>813</v>
      </c>
      <c r="C43" s="41" t="s">
        <v>827</v>
      </c>
      <c r="D43" s="3">
        <f>E43/100*15</f>
        <v>0.6</v>
      </c>
      <c r="E43" s="38">
        <f>(BL30+BO30+BR30+BU30+BX30)/5</f>
        <v>4</v>
      </c>
    </row>
    <row r="44" spans="2:254" ht="15" customHeight="1" x14ac:dyDescent="0.25">
      <c r="B44" s="4" t="s">
        <v>814</v>
      </c>
      <c r="C44" s="41" t="s">
        <v>827</v>
      </c>
      <c r="D44" s="3">
        <f>E44/100*15</f>
        <v>0.2</v>
      </c>
      <c r="E44" s="38">
        <f>(BM30+BP30+BS30+BV30+BY30)/5</f>
        <v>1.3333333333333335</v>
      </c>
    </row>
    <row r="45" spans="2:254" x14ac:dyDescent="0.25">
      <c r="B45" s="4"/>
      <c r="C45" s="48"/>
      <c r="D45" s="44">
        <f>SUM(D42:D44)</f>
        <v>15</v>
      </c>
      <c r="E45" s="44">
        <f>SUM(E42:E44)</f>
        <v>100</v>
      </c>
      <c r="F45" s="46"/>
    </row>
    <row r="46" spans="2:254" x14ac:dyDescent="0.25">
      <c r="B46" s="4"/>
      <c r="C46" s="41"/>
      <c r="D46" s="87" t="s">
        <v>159</v>
      </c>
      <c r="E46" s="88"/>
      <c r="F46" s="87" t="s">
        <v>116</v>
      </c>
      <c r="G46" s="88"/>
      <c r="H46" s="91" t="s">
        <v>174</v>
      </c>
      <c r="I46" s="92"/>
      <c r="J46" s="85" t="s">
        <v>186</v>
      </c>
      <c r="K46" s="85"/>
      <c r="L46" s="85" t="s">
        <v>117</v>
      </c>
      <c r="M46" s="85"/>
    </row>
    <row r="47" spans="2:254" x14ac:dyDescent="0.25">
      <c r="B47" s="4" t="s">
        <v>812</v>
      </c>
      <c r="C47" s="41" t="s">
        <v>828</v>
      </c>
      <c r="D47" s="3">
        <f>E47/100*15</f>
        <v>15</v>
      </c>
      <c r="E47" s="38">
        <f>(BZ30+CC30+CF30+CI30+CL30)/5</f>
        <v>100</v>
      </c>
      <c r="F47" s="3">
        <f>G47/100*15</f>
        <v>12.6</v>
      </c>
      <c r="G47" s="38">
        <f>(CO30+CR30+CU30+CX30+DA30)/5</f>
        <v>84</v>
      </c>
      <c r="H47" s="3">
        <f>I47/100*15</f>
        <v>15</v>
      </c>
      <c r="I47" s="38">
        <f>(DD30+DG30+DJ30+DM30+DP30)/5</f>
        <v>100</v>
      </c>
      <c r="J47" s="3">
        <f>K47/100*15</f>
        <v>15</v>
      </c>
      <c r="K47" s="38">
        <f>(DS30+DV30+DY30+EB30+EE30)/5</f>
        <v>100</v>
      </c>
      <c r="L47" s="3">
        <f>M47/100*15</f>
        <v>15</v>
      </c>
      <c r="M47" s="38">
        <f>(EH30+EK30+EN30+EQ30+ET30)/5</f>
        <v>100</v>
      </c>
    </row>
    <row r="48" spans="2:254" x14ac:dyDescent="0.25">
      <c r="B48" s="4" t="s">
        <v>813</v>
      </c>
      <c r="C48" s="41" t="s">
        <v>828</v>
      </c>
      <c r="D48" s="3">
        <f>E48/100*15</f>
        <v>0</v>
      </c>
      <c r="E48" s="38">
        <f>(CA30+CD30+CG30+CJ30+CM30)/5</f>
        <v>0</v>
      </c>
      <c r="F48" s="3">
        <f>G48/100*15</f>
        <v>2.4</v>
      </c>
      <c r="G48" s="38">
        <f>(CP30+CS30+CV30+CY30+DB30)/5</f>
        <v>16</v>
      </c>
      <c r="H48" s="3">
        <f>I48/100*15</f>
        <v>0</v>
      </c>
      <c r="I48" s="38">
        <f>(DE30+DH30+DK30+DN30+DQ30)/5</f>
        <v>0</v>
      </c>
      <c r="J48" s="3">
        <f>K48/100*15</f>
        <v>0</v>
      </c>
      <c r="K48" s="38">
        <f>(DT30+DW30+DZ30+EC30+EF30)/5</f>
        <v>0</v>
      </c>
      <c r="L48" s="3">
        <f>M48/100*15</f>
        <v>0</v>
      </c>
      <c r="M48" s="38">
        <f>(EI30+EL30+EO30+ER30+EU30)/5</f>
        <v>0</v>
      </c>
    </row>
    <row r="49" spans="2:13" x14ac:dyDescent="0.25">
      <c r="B49" s="4" t="s">
        <v>814</v>
      </c>
      <c r="C49" s="41" t="s">
        <v>828</v>
      </c>
      <c r="D49" s="3">
        <f>E49/100*15</f>
        <v>0</v>
      </c>
      <c r="E49" s="38">
        <f>(CB30+CE30+CH30+CK30+CN30)/5</f>
        <v>0</v>
      </c>
      <c r="F49" s="3">
        <f>G49/100*15</f>
        <v>0</v>
      </c>
      <c r="G49" s="38">
        <f>(CQ30+CT30+CW30+CZ30+DC30)/5</f>
        <v>0</v>
      </c>
      <c r="H49" s="3">
        <f>I49/100*15</f>
        <v>0</v>
      </c>
      <c r="I49" s="38">
        <f>(DF30+DI30+DL30+DO30+DR30)/5</f>
        <v>0</v>
      </c>
      <c r="J49" s="3">
        <f>K49/100*15</f>
        <v>0</v>
      </c>
      <c r="K49" s="38">
        <f>(DU30+DX30+EA30+ED30+EG30)/5</f>
        <v>0</v>
      </c>
      <c r="L49" s="3">
        <f>M49/100*15</f>
        <v>0</v>
      </c>
      <c r="M49" s="38">
        <f>(EJ30+EM30+EP30+ES30+EV30)/5</f>
        <v>0</v>
      </c>
    </row>
    <row r="50" spans="2:13" x14ac:dyDescent="0.25">
      <c r="B50" s="4"/>
      <c r="C50" s="41"/>
      <c r="D50" s="39">
        <f t="shared" ref="D50:M50" si="10">SUM(D47:D49)</f>
        <v>15</v>
      </c>
      <c r="E50" s="39">
        <f t="shared" si="10"/>
        <v>100</v>
      </c>
      <c r="F50" s="39">
        <f t="shared" si="10"/>
        <v>15</v>
      </c>
      <c r="G50" s="40">
        <f t="shared" si="10"/>
        <v>100</v>
      </c>
      <c r="H50" s="39">
        <f t="shared" si="10"/>
        <v>15</v>
      </c>
      <c r="I50" s="40">
        <f t="shared" si="10"/>
        <v>100</v>
      </c>
      <c r="J50" s="39">
        <f t="shared" si="10"/>
        <v>15</v>
      </c>
      <c r="K50" s="40">
        <f t="shared" si="10"/>
        <v>100</v>
      </c>
      <c r="L50" s="39">
        <f t="shared" si="10"/>
        <v>15</v>
      </c>
      <c r="M50" s="40">
        <f t="shared" si="10"/>
        <v>100</v>
      </c>
    </row>
    <row r="51" spans="2:13" x14ac:dyDescent="0.25">
      <c r="B51" s="4" t="s">
        <v>812</v>
      </c>
      <c r="C51" s="41" t="s">
        <v>829</v>
      </c>
      <c r="D51" s="3">
        <f>E51/100*15</f>
        <v>12.6</v>
      </c>
      <c r="E51" s="38">
        <f>(EW30+EZ30+FC30+FF30+FI30)/5</f>
        <v>84</v>
      </c>
    </row>
    <row r="52" spans="2:13" x14ac:dyDescent="0.25">
      <c r="B52" s="4" t="s">
        <v>813</v>
      </c>
      <c r="C52" s="41" t="s">
        <v>829</v>
      </c>
      <c r="D52" s="3">
        <f>E52/100*15</f>
        <v>2.4</v>
      </c>
      <c r="E52" s="38">
        <f>(EX30+FA30+FD30+FG30+FJ30)/5</f>
        <v>16</v>
      </c>
    </row>
    <row r="53" spans="2:13" x14ac:dyDescent="0.25">
      <c r="B53" s="4" t="s">
        <v>814</v>
      </c>
      <c r="C53" s="41" t="s">
        <v>829</v>
      </c>
      <c r="D53" s="3">
        <f>E53/100*15</f>
        <v>0</v>
      </c>
      <c r="E53" s="38">
        <f>(EY30+FB30+FE30+FH30+FK30)/5</f>
        <v>0</v>
      </c>
    </row>
    <row r="54" spans="2:13" x14ac:dyDescent="0.25">
      <c r="B54" s="4"/>
      <c r="C54" s="41"/>
      <c r="D54" s="39">
        <f>SUM(D51:D53)</f>
        <v>15</v>
      </c>
      <c r="E54" s="39">
        <f>SUM(E51:E53)</f>
        <v>100</v>
      </c>
    </row>
  </sheetData>
  <mergeCells count="141">
    <mergeCell ref="FI2:FJ2"/>
    <mergeCell ref="D37:E37"/>
    <mergeCell ref="F37:G37"/>
    <mergeCell ref="H37:I37"/>
    <mergeCell ref="D46:E46"/>
    <mergeCell ref="F46:G46"/>
    <mergeCell ref="H46:I46"/>
    <mergeCell ref="B32:E32"/>
    <mergeCell ref="J46:K46"/>
    <mergeCell ref="L46:M4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29:B29"/>
    <mergeCell ref="A30:B3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F17" sqref="F17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4" t="s">
        <v>837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7"/>
      <c r="V2" s="7"/>
      <c r="W2" s="7"/>
      <c r="X2" s="7"/>
      <c r="Y2" s="7"/>
      <c r="Z2" s="7"/>
      <c r="AA2" s="7"/>
      <c r="AB2" s="7"/>
      <c r="GP2" s="65" t="s">
        <v>1379</v>
      </c>
      <c r="GQ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72" t="s">
        <v>2</v>
      </c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83" t="s">
        <v>88</v>
      </c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96" t="s">
        <v>115</v>
      </c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8"/>
      <c r="GA4" s="85" t="s">
        <v>138</v>
      </c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</row>
    <row r="5" spans="1:254" ht="13.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 t="s">
        <v>56</v>
      </c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 t="s">
        <v>3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 t="s">
        <v>331</v>
      </c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 t="s">
        <v>332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 t="s">
        <v>159</v>
      </c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1" t="s">
        <v>116</v>
      </c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 t="s">
        <v>174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 t="s">
        <v>174</v>
      </c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 t="s">
        <v>117</v>
      </c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3" t="s">
        <v>139</v>
      </c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</row>
    <row r="6" spans="1:254" ht="15.75" hidden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1"/>
      <c r="B11" s="81"/>
      <c r="C11" s="75" t="s">
        <v>436</v>
      </c>
      <c r="D11" s="75" t="s">
        <v>5</v>
      </c>
      <c r="E11" s="75" t="s">
        <v>6</v>
      </c>
      <c r="F11" s="75" t="s">
        <v>437</v>
      </c>
      <c r="G11" s="75" t="s">
        <v>7</v>
      </c>
      <c r="H11" s="75" t="s">
        <v>8</v>
      </c>
      <c r="I11" s="75" t="s">
        <v>493</v>
      </c>
      <c r="J11" s="75" t="s">
        <v>9</v>
      </c>
      <c r="K11" s="75" t="s">
        <v>10</v>
      </c>
      <c r="L11" s="75" t="s">
        <v>438</v>
      </c>
      <c r="M11" s="75" t="s">
        <v>9</v>
      </c>
      <c r="N11" s="75" t="s">
        <v>10</v>
      </c>
      <c r="O11" s="75" t="s">
        <v>439</v>
      </c>
      <c r="P11" s="75" t="s">
        <v>11</v>
      </c>
      <c r="Q11" s="75" t="s">
        <v>4</v>
      </c>
      <c r="R11" s="75" t="s">
        <v>440</v>
      </c>
      <c r="S11" s="75" t="s">
        <v>6</v>
      </c>
      <c r="T11" s="75" t="s">
        <v>12</v>
      </c>
      <c r="U11" s="75" t="s">
        <v>441</v>
      </c>
      <c r="V11" s="75"/>
      <c r="W11" s="75"/>
      <c r="X11" s="75" t="s">
        <v>442</v>
      </c>
      <c r="Y11" s="75"/>
      <c r="Z11" s="75"/>
      <c r="AA11" s="75" t="s">
        <v>494</v>
      </c>
      <c r="AB11" s="75"/>
      <c r="AC11" s="75"/>
      <c r="AD11" s="75" t="s">
        <v>443</v>
      </c>
      <c r="AE11" s="75"/>
      <c r="AF11" s="75"/>
      <c r="AG11" s="75" t="s">
        <v>444</v>
      </c>
      <c r="AH11" s="75"/>
      <c r="AI11" s="75"/>
      <c r="AJ11" s="75" t="s">
        <v>445</v>
      </c>
      <c r="AK11" s="75"/>
      <c r="AL11" s="75"/>
      <c r="AM11" s="73" t="s">
        <v>446</v>
      </c>
      <c r="AN11" s="73"/>
      <c r="AO11" s="73"/>
      <c r="AP11" s="75" t="s">
        <v>447</v>
      </c>
      <c r="AQ11" s="75"/>
      <c r="AR11" s="75"/>
      <c r="AS11" s="75" t="s">
        <v>448</v>
      </c>
      <c r="AT11" s="75"/>
      <c r="AU11" s="75"/>
      <c r="AV11" s="75" t="s">
        <v>449</v>
      </c>
      <c r="AW11" s="75"/>
      <c r="AX11" s="75"/>
      <c r="AY11" s="75" t="s">
        <v>450</v>
      </c>
      <c r="AZ11" s="75"/>
      <c r="BA11" s="75"/>
      <c r="BB11" s="75" t="s">
        <v>451</v>
      </c>
      <c r="BC11" s="75"/>
      <c r="BD11" s="75"/>
      <c r="BE11" s="73" t="s">
        <v>495</v>
      </c>
      <c r="BF11" s="73"/>
      <c r="BG11" s="73"/>
      <c r="BH11" s="73" t="s">
        <v>452</v>
      </c>
      <c r="BI11" s="73"/>
      <c r="BJ11" s="73"/>
      <c r="BK11" s="75" t="s">
        <v>453</v>
      </c>
      <c r="BL11" s="75"/>
      <c r="BM11" s="75"/>
      <c r="BN11" s="75" t="s">
        <v>454</v>
      </c>
      <c r="BO11" s="75"/>
      <c r="BP11" s="75"/>
      <c r="BQ11" s="73" t="s">
        <v>455</v>
      </c>
      <c r="BR11" s="73"/>
      <c r="BS11" s="73"/>
      <c r="BT11" s="75" t="s">
        <v>456</v>
      </c>
      <c r="BU11" s="75"/>
      <c r="BV11" s="75"/>
      <c r="BW11" s="73" t="s">
        <v>457</v>
      </c>
      <c r="BX11" s="73"/>
      <c r="BY11" s="73"/>
      <c r="BZ11" s="73" t="s">
        <v>458</v>
      </c>
      <c r="CA11" s="73"/>
      <c r="CB11" s="73"/>
      <c r="CC11" s="73" t="s">
        <v>496</v>
      </c>
      <c r="CD11" s="73"/>
      <c r="CE11" s="73"/>
      <c r="CF11" s="73" t="s">
        <v>459</v>
      </c>
      <c r="CG11" s="73"/>
      <c r="CH11" s="73"/>
      <c r="CI11" s="73" t="s">
        <v>460</v>
      </c>
      <c r="CJ11" s="73"/>
      <c r="CK11" s="73"/>
      <c r="CL11" s="73" t="s">
        <v>461</v>
      </c>
      <c r="CM11" s="73"/>
      <c r="CN11" s="73"/>
      <c r="CO11" s="73" t="s">
        <v>462</v>
      </c>
      <c r="CP11" s="73"/>
      <c r="CQ11" s="73"/>
      <c r="CR11" s="73" t="s">
        <v>463</v>
      </c>
      <c r="CS11" s="73"/>
      <c r="CT11" s="73"/>
      <c r="CU11" s="73" t="s">
        <v>497</v>
      </c>
      <c r="CV11" s="73"/>
      <c r="CW11" s="73"/>
      <c r="CX11" s="73" t="s">
        <v>464</v>
      </c>
      <c r="CY11" s="73"/>
      <c r="CZ11" s="73"/>
      <c r="DA11" s="73" t="s">
        <v>465</v>
      </c>
      <c r="DB11" s="73"/>
      <c r="DC11" s="73"/>
      <c r="DD11" s="73" t="s">
        <v>466</v>
      </c>
      <c r="DE11" s="73"/>
      <c r="DF11" s="73"/>
      <c r="DG11" s="73" t="s">
        <v>467</v>
      </c>
      <c r="DH11" s="73"/>
      <c r="DI11" s="73"/>
      <c r="DJ11" s="73" t="s">
        <v>468</v>
      </c>
      <c r="DK11" s="73"/>
      <c r="DL11" s="73"/>
      <c r="DM11" s="73" t="s">
        <v>469</v>
      </c>
      <c r="DN11" s="73"/>
      <c r="DO11" s="73"/>
      <c r="DP11" s="73" t="s">
        <v>470</v>
      </c>
      <c r="DQ11" s="73"/>
      <c r="DR11" s="73"/>
      <c r="DS11" s="73" t="s">
        <v>471</v>
      </c>
      <c r="DT11" s="73"/>
      <c r="DU11" s="73"/>
      <c r="DV11" s="73" t="s">
        <v>472</v>
      </c>
      <c r="DW11" s="73"/>
      <c r="DX11" s="73"/>
      <c r="DY11" s="73" t="s">
        <v>498</v>
      </c>
      <c r="DZ11" s="73"/>
      <c r="EA11" s="73"/>
      <c r="EB11" s="73" t="s">
        <v>473</v>
      </c>
      <c r="EC11" s="73"/>
      <c r="ED11" s="73"/>
      <c r="EE11" s="73" t="s">
        <v>474</v>
      </c>
      <c r="EF11" s="73"/>
      <c r="EG11" s="73"/>
      <c r="EH11" s="73" t="s">
        <v>475</v>
      </c>
      <c r="EI11" s="73"/>
      <c r="EJ11" s="73"/>
      <c r="EK11" s="73" t="s">
        <v>476</v>
      </c>
      <c r="EL11" s="73"/>
      <c r="EM11" s="73"/>
      <c r="EN11" s="73" t="s">
        <v>477</v>
      </c>
      <c r="EO11" s="73"/>
      <c r="EP11" s="73"/>
      <c r="EQ11" s="73" t="s">
        <v>478</v>
      </c>
      <c r="ER11" s="73"/>
      <c r="ES11" s="73"/>
      <c r="ET11" s="73" t="s">
        <v>479</v>
      </c>
      <c r="EU11" s="73"/>
      <c r="EV11" s="73"/>
      <c r="EW11" s="73" t="s">
        <v>480</v>
      </c>
      <c r="EX11" s="73"/>
      <c r="EY11" s="73"/>
      <c r="EZ11" s="73" t="s">
        <v>481</v>
      </c>
      <c r="FA11" s="73"/>
      <c r="FB11" s="73"/>
      <c r="FC11" s="73" t="s">
        <v>499</v>
      </c>
      <c r="FD11" s="73"/>
      <c r="FE11" s="73"/>
      <c r="FF11" s="73" t="s">
        <v>482</v>
      </c>
      <c r="FG11" s="73"/>
      <c r="FH11" s="73"/>
      <c r="FI11" s="73" t="s">
        <v>483</v>
      </c>
      <c r="FJ11" s="73"/>
      <c r="FK11" s="73"/>
      <c r="FL11" s="73" t="s">
        <v>484</v>
      </c>
      <c r="FM11" s="73"/>
      <c r="FN11" s="73"/>
      <c r="FO11" s="73" t="s">
        <v>485</v>
      </c>
      <c r="FP11" s="73"/>
      <c r="FQ11" s="73"/>
      <c r="FR11" s="73" t="s">
        <v>486</v>
      </c>
      <c r="FS11" s="73"/>
      <c r="FT11" s="73"/>
      <c r="FU11" s="73" t="s">
        <v>487</v>
      </c>
      <c r="FV11" s="73"/>
      <c r="FW11" s="73"/>
      <c r="FX11" s="73" t="s">
        <v>500</v>
      </c>
      <c r="FY11" s="73"/>
      <c r="FZ11" s="73"/>
      <c r="GA11" s="73" t="s">
        <v>488</v>
      </c>
      <c r="GB11" s="73"/>
      <c r="GC11" s="73"/>
      <c r="GD11" s="73" t="s">
        <v>489</v>
      </c>
      <c r="GE11" s="73"/>
      <c r="GF11" s="73"/>
      <c r="GG11" s="73" t="s">
        <v>501</v>
      </c>
      <c r="GH11" s="73"/>
      <c r="GI11" s="73"/>
      <c r="GJ11" s="73" t="s">
        <v>490</v>
      </c>
      <c r="GK11" s="73"/>
      <c r="GL11" s="73"/>
      <c r="GM11" s="73" t="s">
        <v>491</v>
      </c>
      <c r="GN11" s="73"/>
      <c r="GO11" s="73"/>
      <c r="GP11" s="73" t="s">
        <v>492</v>
      </c>
      <c r="GQ11" s="73"/>
      <c r="GR11" s="73"/>
    </row>
    <row r="12" spans="1:254" ht="85.5" customHeight="1" x14ac:dyDescent="0.25">
      <c r="A12" s="81"/>
      <c r="B12" s="81"/>
      <c r="C12" s="80" t="s">
        <v>1054</v>
      </c>
      <c r="D12" s="80"/>
      <c r="E12" s="80"/>
      <c r="F12" s="80" t="s">
        <v>1057</v>
      </c>
      <c r="G12" s="80"/>
      <c r="H12" s="80"/>
      <c r="I12" s="80" t="s">
        <v>1060</v>
      </c>
      <c r="J12" s="80"/>
      <c r="K12" s="80"/>
      <c r="L12" s="80" t="s">
        <v>538</v>
      </c>
      <c r="M12" s="80"/>
      <c r="N12" s="80"/>
      <c r="O12" s="80" t="s">
        <v>1063</v>
      </c>
      <c r="P12" s="80"/>
      <c r="Q12" s="80"/>
      <c r="R12" s="80" t="s">
        <v>1066</v>
      </c>
      <c r="S12" s="80"/>
      <c r="T12" s="80"/>
      <c r="U12" s="80" t="s">
        <v>1070</v>
      </c>
      <c r="V12" s="80"/>
      <c r="W12" s="80"/>
      <c r="X12" s="80" t="s">
        <v>539</v>
      </c>
      <c r="Y12" s="80"/>
      <c r="Z12" s="80"/>
      <c r="AA12" s="80" t="s">
        <v>540</v>
      </c>
      <c r="AB12" s="80"/>
      <c r="AC12" s="80"/>
      <c r="AD12" s="80" t="s">
        <v>541</v>
      </c>
      <c r="AE12" s="80"/>
      <c r="AF12" s="80"/>
      <c r="AG12" s="80" t="s">
        <v>1075</v>
      </c>
      <c r="AH12" s="80"/>
      <c r="AI12" s="80"/>
      <c r="AJ12" s="80" t="s">
        <v>542</v>
      </c>
      <c r="AK12" s="80"/>
      <c r="AL12" s="80"/>
      <c r="AM12" s="80" t="s">
        <v>543</v>
      </c>
      <c r="AN12" s="80"/>
      <c r="AO12" s="80"/>
      <c r="AP12" s="80" t="s">
        <v>544</v>
      </c>
      <c r="AQ12" s="80"/>
      <c r="AR12" s="80"/>
      <c r="AS12" s="80" t="s">
        <v>1078</v>
      </c>
      <c r="AT12" s="80"/>
      <c r="AU12" s="80"/>
      <c r="AV12" s="80" t="s">
        <v>1328</v>
      </c>
      <c r="AW12" s="80"/>
      <c r="AX12" s="80"/>
      <c r="AY12" s="80" t="s">
        <v>545</v>
      </c>
      <c r="AZ12" s="80"/>
      <c r="BA12" s="80"/>
      <c r="BB12" s="80" t="s">
        <v>529</v>
      </c>
      <c r="BC12" s="80"/>
      <c r="BD12" s="80"/>
      <c r="BE12" s="80" t="s">
        <v>546</v>
      </c>
      <c r="BF12" s="80"/>
      <c r="BG12" s="80"/>
      <c r="BH12" s="80" t="s">
        <v>1084</v>
      </c>
      <c r="BI12" s="80"/>
      <c r="BJ12" s="80"/>
      <c r="BK12" s="80" t="s">
        <v>547</v>
      </c>
      <c r="BL12" s="80"/>
      <c r="BM12" s="80"/>
      <c r="BN12" s="80" t="s">
        <v>548</v>
      </c>
      <c r="BO12" s="80"/>
      <c r="BP12" s="80"/>
      <c r="BQ12" s="80" t="s">
        <v>549</v>
      </c>
      <c r="BR12" s="80"/>
      <c r="BS12" s="80"/>
      <c r="BT12" s="80" t="s">
        <v>550</v>
      </c>
      <c r="BU12" s="80"/>
      <c r="BV12" s="80"/>
      <c r="BW12" s="80" t="s">
        <v>1091</v>
      </c>
      <c r="BX12" s="80"/>
      <c r="BY12" s="80"/>
      <c r="BZ12" s="80" t="s">
        <v>557</v>
      </c>
      <c r="CA12" s="80"/>
      <c r="CB12" s="80"/>
      <c r="CC12" s="80" t="s">
        <v>1095</v>
      </c>
      <c r="CD12" s="80"/>
      <c r="CE12" s="80"/>
      <c r="CF12" s="80" t="s">
        <v>558</v>
      </c>
      <c r="CG12" s="80"/>
      <c r="CH12" s="80"/>
      <c r="CI12" s="80" t="s">
        <v>559</v>
      </c>
      <c r="CJ12" s="80"/>
      <c r="CK12" s="80"/>
      <c r="CL12" s="80" t="s">
        <v>560</v>
      </c>
      <c r="CM12" s="80"/>
      <c r="CN12" s="80"/>
      <c r="CO12" s="80" t="s">
        <v>602</v>
      </c>
      <c r="CP12" s="80"/>
      <c r="CQ12" s="80"/>
      <c r="CR12" s="80" t="s">
        <v>599</v>
      </c>
      <c r="CS12" s="80"/>
      <c r="CT12" s="80"/>
      <c r="CU12" s="80" t="s">
        <v>603</v>
      </c>
      <c r="CV12" s="80"/>
      <c r="CW12" s="80"/>
      <c r="CX12" s="80" t="s">
        <v>600</v>
      </c>
      <c r="CY12" s="80"/>
      <c r="CZ12" s="80"/>
      <c r="DA12" s="80" t="s">
        <v>601</v>
      </c>
      <c r="DB12" s="80"/>
      <c r="DC12" s="80"/>
      <c r="DD12" s="80" t="s">
        <v>1107</v>
      </c>
      <c r="DE12" s="80"/>
      <c r="DF12" s="80"/>
      <c r="DG12" s="80" t="s">
        <v>1110</v>
      </c>
      <c r="DH12" s="80"/>
      <c r="DI12" s="80"/>
      <c r="DJ12" s="80" t="s">
        <v>604</v>
      </c>
      <c r="DK12" s="80"/>
      <c r="DL12" s="80"/>
      <c r="DM12" s="80" t="s">
        <v>1114</v>
      </c>
      <c r="DN12" s="80"/>
      <c r="DO12" s="80"/>
      <c r="DP12" s="80" t="s">
        <v>605</v>
      </c>
      <c r="DQ12" s="80"/>
      <c r="DR12" s="80"/>
      <c r="DS12" s="80" t="s">
        <v>606</v>
      </c>
      <c r="DT12" s="80"/>
      <c r="DU12" s="80"/>
      <c r="DV12" s="80" t="s">
        <v>1122</v>
      </c>
      <c r="DW12" s="80"/>
      <c r="DX12" s="80"/>
      <c r="DY12" s="80" t="s">
        <v>607</v>
      </c>
      <c r="DZ12" s="80"/>
      <c r="EA12" s="80"/>
      <c r="EB12" s="80" t="s">
        <v>608</v>
      </c>
      <c r="EC12" s="80"/>
      <c r="ED12" s="80"/>
      <c r="EE12" s="80" t="s">
        <v>609</v>
      </c>
      <c r="EF12" s="80"/>
      <c r="EG12" s="80"/>
      <c r="EH12" s="80" t="s">
        <v>610</v>
      </c>
      <c r="EI12" s="80"/>
      <c r="EJ12" s="80"/>
      <c r="EK12" s="100" t="s">
        <v>611</v>
      </c>
      <c r="EL12" s="100"/>
      <c r="EM12" s="100"/>
      <c r="EN12" s="80" t="s">
        <v>1133</v>
      </c>
      <c r="EO12" s="80"/>
      <c r="EP12" s="80"/>
      <c r="EQ12" s="80" t="s">
        <v>612</v>
      </c>
      <c r="ER12" s="80"/>
      <c r="ES12" s="80"/>
      <c r="ET12" s="80" t="s">
        <v>613</v>
      </c>
      <c r="EU12" s="80"/>
      <c r="EV12" s="80"/>
      <c r="EW12" s="80" t="s">
        <v>1139</v>
      </c>
      <c r="EX12" s="80"/>
      <c r="EY12" s="80"/>
      <c r="EZ12" s="80" t="s">
        <v>615</v>
      </c>
      <c r="FA12" s="80"/>
      <c r="FB12" s="80"/>
      <c r="FC12" s="80" t="s">
        <v>616</v>
      </c>
      <c r="FD12" s="80"/>
      <c r="FE12" s="80"/>
      <c r="FF12" s="80" t="s">
        <v>614</v>
      </c>
      <c r="FG12" s="80"/>
      <c r="FH12" s="80"/>
      <c r="FI12" s="80" t="s">
        <v>1144</v>
      </c>
      <c r="FJ12" s="80"/>
      <c r="FK12" s="80"/>
      <c r="FL12" s="80" t="s">
        <v>617</v>
      </c>
      <c r="FM12" s="80"/>
      <c r="FN12" s="80"/>
      <c r="FO12" s="80" t="s">
        <v>1148</v>
      </c>
      <c r="FP12" s="80"/>
      <c r="FQ12" s="80"/>
      <c r="FR12" s="80" t="s">
        <v>619</v>
      </c>
      <c r="FS12" s="80"/>
      <c r="FT12" s="80"/>
      <c r="FU12" s="100" t="s">
        <v>1331</v>
      </c>
      <c r="FV12" s="100"/>
      <c r="FW12" s="100"/>
      <c r="FX12" s="80" t="s">
        <v>1332</v>
      </c>
      <c r="FY12" s="80"/>
      <c r="FZ12" s="80"/>
      <c r="GA12" s="80" t="s">
        <v>623</v>
      </c>
      <c r="GB12" s="80"/>
      <c r="GC12" s="80"/>
      <c r="GD12" s="80" t="s">
        <v>1154</v>
      </c>
      <c r="GE12" s="80"/>
      <c r="GF12" s="80"/>
      <c r="GG12" s="80" t="s">
        <v>626</v>
      </c>
      <c r="GH12" s="80"/>
      <c r="GI12" s="80"/>
      <c r="GJ12" s="80" t="s">
        <v>1160</v>
      </c>
      <c r="GK12" s="80"/>
      <c r="GL12" s="80"/>
      <c r="GM12" s="80" t="s">
        <v>1164</v>
      </c>
      <c r="GN12" s="80"/>
      <c r="GO12" s="80"/>
      <c r="GP12" s="80" t="s">
        <v>1333</v>
      </c>
      <c r="GQ12" s="80"/>
      <c r="GR12" s="80"/>
    </row>
    <row r="13" spans="1:254" ht="93.75" customHeight="1" x14ac:dyDescent="0.25">
      <c r="A13" s="81"/>
      <c r="B13" s="81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 x14ac:dyDescent="0.25">
      <c r="A39" s="76" t="s">
        <v>278</v>
      </c>
      <c r="B39" s="7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9</v>
      </c>
      <c r="GB39" s="3">
        <f t="shared" si="5"/>
        <v>10</v>
      </c>
      <c r="GC39" s="3">
        <f t="shared" si="5"/>
        <v>6</v>
      </c>
      <c r="GD39" s="3">
        <f t="shared" si="5"/>
        <v>9</v>
      </c>
      <c r="GE39" s="3">
        <f t="shared" si="5"/>
        <v>10</v>
      </c>
      <c r="GF39" s="3">
        <f t="shared" si="5"/>
        <v>6</v>
      </c>
      <c r="GG39" s="3">
        <f t="shared" si="5"/>
        <v>9</v>
      </c>
      <c r="GH39" s="3">
        <f t="shared" si="5"/>
        <v>10</v>
      </c>
      <c r="GI39" s="3">
        <f t="shared" si="5"/>
        <v>6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9</v>
      </c>
      <c r="GN39" s="3">
        <f t="shared" si="5"/>
        <v>10</v>
      </c>
      <c r="GO39" s="3">
        <f t="shared" si="5"/>
        <v>6</v>
      </c>
      <c r="GP39" s="3">
        <f t="shared" si="5"/>
        <v>9</v>
      </c>
      <c r="GQ39" s="3">
        <f t="shared" si="5"/>
        <v>10</v>
      </c>
      <c r="GR39" s="3">
        <f t="shared" si="5"/>
        <v>6</v>
      </c>
    </row>
    <row r="40" spans="1:254" ht="37.5" customHeight="1" x14ac:dyDescent="0.25">
      <c r="A40" s="78" t="s">
        <v>842</v>
      </c>
      <c r="B40" s="79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36</v>
      </c>
      <c r="GB40" s="10">
        <f t="shared" si="11"/>
        <v>40</v>
      </c>
      <c r="GC40" s="10">
        <f t="shared" si="11"/>
        <v>24</v>
      </c>
      <c r="GD40" s="10">
        <f t="shared" si="11"/>
        <v>36</v>
      </c>
      <c r="GE40" s="10">
        <f t="shared" si="11"/>
        <v>40</v>
      </c>
      <c r="GF40" s="10">
        <f t="shared" si="11"/>
        <v>24</v>
      </c>
      <c r="GG40" s="10">
        <f t="shared" si="11"/>
        <v>36</v>
      </c>
      <c r="GH40" s="10">
        <f t="shared" si="11"/>
        <v>40</v>
      </c>
      <c r="GI40" s="10">
        <f t="shared" si="11"/>
        <v>24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36</v>
      </c>
      <c r="GN40" s="10">
        <f t="shared" si="11"/>
        <v>40</v>
      </c>
      <c r="GO40" s="10">
        <f t="shared" si="11"/>
        <v>24</v>
      </c>
      <c r="GP40" s="10">
        <f t="shared" si="11"/>
        <v>36</v>
      </c>
      <c r="GQ40" s="10">
        <f t="shared" si="11"/>
        <v>40</v>
      </c>
      <c r="GR40" s="10">
        <f t="shared" si="11"/>
        <v>24</v>
      </c>
    </row>
    <row r="42" spans="1:254" x14ac:dyDescent="0.25">
      <c r="B42" s="101" t="s">
        <v>811</v>
      </c>
      <c r="C42" s="101"/>
      <c r="D42" s="101"/>
      <c r="E42" s="101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2" t="s">
        <v>56</v>
      </c>
      <c r="E47" s="102"/>
      <c r="F47" s="89" t="s">
        <v>3</v>
      </c>
      <c r="G47" s="90"/>
      <c r="H47" s="91" t="s">
        <v>331</v>
      </c>
      <c r="I47" s="92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2" t="s">
        <v>159</v>
      </c>
      <c r="E56" s="102"/>
      <c r="F56" s="87" t="s">
        <v>116</v>
      </c>
      <c r="G56" s="88"/>
      <c r="H56" s="91" t="s">
        <v>174</v>
      </c>
      <c r="I56" s="92"/>
      <c r="J56" s="85" t="s">
        <v>186</v>
      </c>
      <c r="K56" s="85"/>
      <c r="L56" s="85" t="s">
        <v>117</v>
      </c>
      <c r="M56" s="85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9</v>
      </c>
      <c r="E61" s="33">
        <f>(GA40+GD40+GG40+GJ40+GM40+GP40)/6</f>
        <v>36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10</v>
      </c>
      <c r="E62" s="33">
        <f>(GB40+GE40+GH40+GK40+GN40+GQ40)/6</f>
        <v>40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6</v>
      </c>
      <c r="E63" s="33">
        <f>(GC40+GF40+GI40+GL40+GO40+GR40)/6</f>
        <v>24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5" t="s">
        <v>1379</v>
      </c>
      <c r="IS2" s="65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03" t="s">
        <v>115</v>
      </c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5"/>
      <c r="HZ4" s="85" t="s">
        <v>138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93" ht="1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5" t="s">
        <v>332</v>
      </c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1" t="s">
        <v>174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186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 t="s">
        <v>117</v>
      </c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3" t="s">
        <v>139</v>
      </c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</row>
    <row r="6" spans="1:293" ht="4.1500000000000004" hidden="1" customHeight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</row>
    <row r="7" spans="1:293" ht="16.149999999999999" hidden="1" customHeight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</row>
    <row r="8" spans="1:293" ht="17.45" hidden="1" customHeight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</row>
    <row r="9" spans="1:293" ht="18" hidden="1" customHeight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</row>
    <row r="10" spans="1:293" ht="30" hidden="1" customHeight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</row>
    <row r="11" spans="1:293" ht="15.75" x14ac:dyDescent="0.25">
      <c r="A11" s="81"/>
      <c r="B11" s="81"/>
      <c r="C11" s="75" t="s">
        <v>631</v>
      </c>
      <c r="D11" s="75" t="s">
        <v>5</v>
      </c>
      <c r="E11" s="75" t="s">
        <v>6</v>
      </c>
      <c r="F11" s="75" t="s">
        <v>632</v>
      </c>
      <c r="G11" s="75" t="s">
        <v>7</v>
      </c>
      <c r="H11" s="75" t="s">
        <v>8</v>
      </c>
      <c r="I11" s="75" t="s">
        <v>633</v>
      </c>
      <c r="J11" s="75" t="s">
        <v>9</v>
      </c>
      <c r="K11" s="75" t="s">
        <v>10</v>
      </c>
      <c r="L11" s="75" t="s">
        <v>705</v>
      </c>
      <c r="M11" s="75" t="s">
        <v>9</v>
      </c>
      <c r="N11" s="75" t="s">
        <v>10</v>
      </c>
      <c r="O11" s="75" t="s">
        <v>634</v>
      </c>
      <c r="P11" s="75" t="s">
        <v>11</v>
      </c>
      <c r="Q11" s="75" t="s">
        <v>4</v>
      </c>
      <c r="R11" s="75" t="s">
        <v>635</v>
      </c>
      <c r="S11" s="75" t="s">
        <v>6</v>
      </c>
      <c r="T11" s="75" t="s">
        <v>12</v>
      </c>
      <c r="U11" s="75" t="s">
        <v>636</v>
      </c>
      <c r="V11" s="75" t="s">
        <v>6</v>
      </c>
      <c r="W11" s="75" t="s">
        <v>12</v>
      </c>
      <c r="X11" s="75" t="s">
        <v>637</v>
      </c>
      <c r="Y11" s="75"/>
      <c r="Z11" s="75"/>
      <c r="AA11" s="75" t="s">
        <v>638</v>
      </c>
      <c r="AB11" s="75"/>
      <c r="AC11" s="75"/>
      <c r="AD11" s="75" t="s">
        <v>639</v>
      </c>
      <c r="AE11" s="75"/>
      <c r="AF11" s="75"/>
      <c r="AG11" s="75" t="s">
        <v>706</v>
      </c>
      <c r="AH11" s="75"/>
      <c r="AI11" s="75"/>
      <c r="AJ11" s="75" t="s">
        <v>640</v>
      </c>
      <c r="AK11" s="75"/>
      <c r="AL11" s="75"/>
      <c r="AM11" s="75" t="s">
        <v>641</v>
      </c>
      <c r="AN11" s="75"/>
      <c r="AO11" s="75"/>
      <c r="AP11" s="73" t="s">
        <v>642</v>
      </c>
      <c r="AQ11" s="73"/>
      <c r="AR11" s="73"/>
      <c r="AS11" s="75" t="s">
        <v>643</v>
      </c>
      <c r="AT11" s="75"/>
      <c r="AU11" s="75"/>
      <c r="AV11" s="75" t="s">
        <v>644</v>
      </c>
      <c r="AW11" s="75"/>
      <c r="AX11" s="75"/>
      <c r="AY11" s="75" t="s">
        <v>645</v>
      </c>
      <c r="AZ11" s="75"/>
      <c r="BA11" s="75"/>
      <c r="BB11" s="75" t="s">
        <v>646</v>
      </c>
      <c r="BC11" s="75"/>
      <c r="BD11" s="75"/>
      <c r="BE11" s="75" t="s">
        <v>647</v>
      </c>
      <c r="BF11" s="75"/>
      <c r="BG11" s="75"/>
      <c r="BH11" s="73" t="s">
        <v>648</v>
      </c>
      <c r="BI11" s="73"/>
      <c r="BJ11" s="73"/>
      <c r="BK11" s="73" t="s">
        <v>707</v>
      </c>
      <c r="BL11" s="73"/>
      <c r="BM11" s="73"/>
      <c r="BN11" s="75" t="s">
        <v>649</v>
      </c>
      <c r="BO11" s="75"/>
      <c r="BP11" s="75"/>
      <c r="BQ11" s="75" t="s">
        <v>650</v>
      </c>
      <c r="BR11" s="75"/>
      <c r="BS11" s="75"/>
      <c r="BT11" s="73" t="s">
        <v>651</v>
      </c>
      <c r="BU11" s="73"/>
      <c r="BV11" s="73"/>
      <c r="BW11" s="75" t="s">
        <v>652</v>
      </c>
      <c r="BX11" s="75"/>
      <c r="BY11" s="75"/>
      <c r="BZ11" s="75" t="s">
        <v>653</v>
      </c>
      <c r="CA11" s="75"/>
      <c r="CB11" s="75"/>
      <c r="CC11" s="75" t="s">
        <v>654</v>
      </c>
      <c r="CD11" s="75"/>
      <c r="CE11" s="75"/>
      <c r="CF11" s="75" t="s">
        <v>655</v>
      </c>
      <c r="CG11" s="75"/>
      <c r="CH11" s="75"/>
      <c r="CI11" s="75" t="s">
        <v>656</v>
      </c>
      <c r="CJ11" s="75"/>
      <c r="CK11" s="75"/>
      <c r="CL11" s="75" t="s">
        <v>657</v>
      </c>
      <c r="CM11" s="75"/>
      <c r="CN11" s="75"/>
      <c r="CO11" s="75" t="s">
        <v>708</v>
      </c>
      <c r="CP11" s="75"/>
      <c r="CQ11" s="75"/>
      <c r="CR11" s="75" t="s">
        <v>658</v>
      </c>
      <c r="CS11" s="75"/>
      <c r="CT11" s="75"/>
      <c r="CU11" s="75" t="s">
        <v>659</v>
      </c>
      <c r="CV11" s="75"/>
      <c r="CW11" s="75"/>
      <c r="CX11" s="75" t="s">
        <v>660</v>
      </c>
      <c r="CY11" s="75"/>
      <c r="CZ11" s="75"/>
      <c r="DA11" s="75" t="s">
        <v>661</v>
      </c>
      <c r="DB11" s="75"/>
      <c r="DC11" s="75"/>
      <c r="DD11" s="73" t="s">
        <v>662</v>
      </c>
      <c r="DE11" s="73"/>
      <c r="DF11" s="73"/>
      <c r="DG11" s="73" t="s">
        <v>663</v>
      </c>
      <c r="DH11" s="73"/>
      <c r="DI11" s="73"/>
      <c r="DJ11" s="73" t="s">
        <v>664</v>
      </c>
      <c r="DK11" s="73"/>
      <c r="DL11" s="73"/>
      <c r="DM11" s="73" t="s">
        <v>709</v>
      </c>
      <c r="DN11" s="73"/>
      <c r="DO11" s="73"/>
      <c r="DP11" s="73" t="s">
        <v>665</v>
      </c>
      <c r="DQ11" s="73"/>
      <c r="DR11" s="73"/>
      <c r="DS11" s="73" t="s">
        <v>666</v>
      </c>
      <c r="DT11" s="73"/>
      <c r="DU11" s="73"/>
      <c r="DV11" s="73" t="s">
        <v>667</v>
      </c>
      <c r="DW11" s="73"/>
      <c r="DX11" s="73"/>
      <c r="DY11" s="73" t="s">
        <v>668</v>
      </c>
      <c r="DZ11" s="73"/>
      <c r="EA11" s="73"/>
      <c r="EB11" s="73" t="s">
        <v>669</v>
      </c>
      <c r="EC11" s="73"/>
      <c r="ED11" s="73"/>
      <c r="EE11" s="73" t="s">
        <v>670</v>
      </c>
      <c r="EF11" s="73"/>
      <c r="EG11" s="73"/>
      <c r="EH11" s="73" t="s">
        <v>710</v>
      </c>
      <c r="EI11" s="73"/>
      <c r="EJ11" s="73"/>
      <c r="EK11" s="73" t="s">
        <v>671</v>
      </c>
      <c r="EL11" s="73"/>
      <c r="EM11" s="73"/>
      <c r="EN11" s="73" t="s">
        <v>672</v>
      </c>
      <c r="EO11" s="73"/>
      <c r="EP11" s="73"/>
      <c r="EQ11" s="73" t="s">
        <v>673</v>
      </c>
      <c r="ER11" s="73"/>
      <c r="ES11" s="73"/>
      <c r="ET11" s="73" t="s">
        <v>674</v>
      </c>
      <c r="EU11" s="73"/>
      <c r="EV11" s="73"/>
      <c r="EW11" s="73" t="s">
        <v>675</v>
      </c>
      <c r="EX11" s="73"/>
      <c r="EY11" s="73"/>
      <c r="EZ11" s="73" t="s">
        <v>676</v>
      </c>
      <c r="FA11" s="73"/>
      <c r="FB11" s="73"/>
      <c r="FC11" s="73" t="s">
        <v>677</v>
      </c>
      <c r="FD11" s="73"/>
      <c r="FE11" s="73"/>
      <c r="FF11" s="73" t="s">
        <v>678</v>
      </c>
      <c r="FG11" s="73"/>
      <c r="FH11" s="73"/>
      <c r="FI11" s="73" t="s">
        <v>679</v>
      </c>
      <c r="FJ11" s="73"/>
      <c r="FK11" s="73"/>
      <c r="FL11" s="73" t="s">
        <v>711</v>
      </c>
      <c r="FM11" s="73"/>
      <c r="FN11" s="73"/>
      <c r="FO11" s="73" t="s">
        <v>680</v>
      </c>
      <c r="FP11" s="73"/>
      <c r="FQ11" s="73"/>
      <c r="FR11" s="73" t="s">
        <v>681</v>
      </c>
      <c r="FS11" s="73"/>
      <c r="FT11" s="73"/>
      <c r="FU11" s="73" t="s">
        <v>682</v>
      </c>
      <c r="FV11" s="73"/>
      <c r="FW11" s="73"/>
      <c r="FX11" s="73" t="s">
        <v>683</v>
      </c>
      <c r="FY11" s="73"/>
      <c r="FZ11" s="73"/>
      <c r="GA11" s="73" t="s">
        <v>684</v>
      </c>
      <c r="GB11" s="73"/>
      <c r="GC11" s="73"/>
      <c r="GD11" s="73" t="s">
        <v>685</v>
      </c>
      <c r="GE11" s="73"/>
      <c r="GF11" s="73"/>
      <c r="GG11" s="73" t="s">
        <v>686</v>
      </c>
      <c r="GH11" s="73"/>
      <c r="GI11" s="73"/>
      <c r="GJ11" s="73" t="s">
        <v>687</v>
      </c>
      <c r="GK11" s="73"/>
      <c r="GL11" s="73"/>
      <c r="GM11" s="73" t="s">
        <v>688</v>
      </c>
      <c r="GN11" s="73"/>
      <c r="GO11" s="73"/>
      <c r="GP11" s="73" t="s">
        <v>712</v>
      </c>
      <c r="GQ11" s="73"/>
      <c r="GR11" s="73"/>
      <c r="GS11" s="73" t="s">
        <v>689</v>
      </c>
      <c r="GT11" s="73"/>
      <c r="GU11" s="73"/>
      <c r="GV11" s="73" t="s">
        <v>690</v>
      </c>
      <c r="GW11" s="73"/>
      <c r="GX11" s="73"/>
      <c r="GY11" s="73" t="s">
        <v>691</v>
      </c>
      <c r="GZ11" s="73"/>
      <c r="HA11" s="73"/>
      <c r="HB11" s="73" t="s">
        <v>692</v>
      </c>
      <c r="HC11" s="73"/>
      <c r="HD11" s="73"/>
      <c r="HE11" s="73" t="s">
        <v>693</v>
      </c>
      <c r="HF11" s="73"/>
      <c r="HG11" s="73"/>
      <c r="HH11" s="73" t="s">
        <v>694</v>
      </c>
      <c r="HI11" s="73"/>
      <c r="HJ11" s="73"/>
      <c r="HK11" s="73" t="s">
        <v>695</v>
      </c>
      <c r="HL11" s="73"/>
      <c r="HM11" s="73"/>
      <c r="HN11" s="73" t="s">
        <v>696</v>
      </c>
      <c r="HO11" s="73"/>
      <c r="HP11" s="73"/>
      <c r="HQ11" s="73" t="s">
        <v>697</v>
      </c>
      <c r="HR11" s="73"/>
      <c r="HS11" s="73"/>
      <c r="HT11" s="73" t="s">
        <v>713</v>
      </c>
      <c r="HU11" s="73"/>
      <c r="HV11" s="73"/>
      <c r="HW11" s="73" t="s">
        <v>698</v>
      </c>
      <c r="HX11" s="73"/>
      <c r="HY11" s="73"/>
      <c r="HZ11" s="73" t="s">
        <v>699</v>
      </c>
      <c r="IA11" s="73"/>
      <c r="IB11" s="73"/>
      <c r="IC11" s="73" t="s">
        <v>700</v>
      </c>
      <c r="ID11" s="73"/>
      <c r="IE11" s="73"/>
      <c r="IF11" s="73" t="s">
        <v>701</v>
      </c>
      <c r="IG11" s="73"/>
      <c r="IH11" s="73"/>
      <c r="II11" s="73" t="s">
        <v>714</v>
      </c>
      <c r="IJ11" s="73"/>
      <c r="IK11" s="73"/>
      <c r="IL11" s="73" t="s">
        <v>702</v>
      </c>
      <c r="IM11" s="73"/>
      <c r="IN11" s="73"/>
      <c r="IO11" s="73" t="s">
        <v>703</v>
      </c>
      <c r="IP11" s="73"/>
      <c r="IQ11" s="73"/>
      <c r="IR11" s="73" t="s">
        <v>704</v>
      </c>
      <c r="IS11" s="73"/>
      <c r="IT11" s="73"/>
    </row>
    <row r="12" spans="1:293" ht="93" customHeight="1" x14ac:dyDescent="0.25">
      <c r="A12" s="81"/>
      <c r="B12" s="81"/>
      <c r="C12" s="80" t="s">
        <v>1339</v>
      </c>
      <c r="D12" s="80"/>
      <c r="E12" s="80"/>
      <c r="F12" s="80" t="s">
        <v>1340</v>
      </c>
      <c r="G12" s="80"/>
      <c r="H12" s="80"/>
      <c r="I12" s="80" t="s">
        <v>1341</v>
      </c>
      <c r="J12" s="80"/>
      <c r="K12" s="80"/>
      <c r="L12" s="80" t="s">
        <v>1342</v>
      </c>
      <c r="M12" s="80"/>
      <c r="N12" s="80"/>
      <c r="O12" s="80" t="s">
        <v>1343</v>
      </c>
      <c r="P12" s="80"/>
      <c r="Q12" s="80"/>
      <c r="R12" s="80" t="s">
        <v>1344</v>
      </c>
      <c r="S12" s="80"/>
      <c r="T12" s="80"/>
      <c r="U12" s="80" t="s">
        <v>1345</v>
      </c>
      <c r="V12" s="80"/>
      <c r="W12" s="80"/>
      <c r="X12" s="80" t="s">
        <v>1346</v>
      </c>
      <c r="Y12" s="80"/>
      <c r="Z12" s="80"/>
      <c r="AA12" s="80" t="s">
        <v>1347</v>
      </c>
      <c r="AB12" s="80"/>
      <c r="AC12" s="80"/>
      <c r="AD12" s="80" t="s">
        <v>1348</v>
      </c>
      <c r="AE12" s="80"/>
      <c r="AF12" s="80"/>
      <c r="AG12" s="80" t="s">
        <v>1349</v>
      </c>
      <c r="AH12" s="80"/>
      <c r="AI12" s="80"/>
      <c r="AJ12" s="80" t="s">
        <v>1350</v>
      </c>
      <c r="AK12" s="80"/>
      <c r="AL12" s="80"/>
      <c r="AM12" s="80" t="s">
        <v>1351</v>
      </c>
      <c r="AN12" s="80"/>
      <c r="AO12" s="80"/>
      <c r="AP12" s="80" t="s">
        <v>1352</v>
      </c>
      <c r="AQ12" s="80"/>
      <c r="AR12" s="80"/>
      <c r="AS12" s="80" t="s">
        <v>1353</v>
      </c>
      <c r="AT12" s="80"/>
      <c r="AU12" s="80"/>
      <c r="AV12" s="80" t="s">
        <v>1354</v>
      </c>
      <c r="AW12" s="80"/>
      <c r="AX12" s="80"/>
      <c r="AY12" s="80" t="s">
        <v>1355</v>
      </c>
      <c r="AZ12" s="80"/>
      <c r="BA12" s="80"/>
      <c r="BB12" s="80" t="s">
        <v>1356</v>
      </c>
      <c r="BC12" s="80"/>
      <c r="BD12" s="80"/>
      <c r="BE12" s="80" t="s">
        <v>1357</v>
      </c>
      <c r="BF12" s="80"/>
      <c r="BG12" s="80"/>
      <c r="BH12" s="80" t="s">
        <v>1358</v>
      </c>
      <c r="BI12" s="80"/>
      <c r="BJ12" s="80"/>
      <c r="BK12" s="80" t="s">
        <v>1359</v>
      </c>
      <c r="BL12" s="80"/>
      <c r="BM12" s="80"/>
      <c r="BN12" s="80" t="s">
        <v>1360</v>
      </c>
      <c r="BO12" s="80"/>
      <c r="BP12" s="80"/>
      <c r="BQ12" s="80" t="s">
        <v>1361</v>
      </c>
      <c r="BR12" s="80"/>
      <c r="BS12" s="80"/>
      <c r="BT12" s="80" t="s">
        <v>1362</v>
      </c>
      <c r="BU12" s="80"/>
      <c r="BV12" s="80"/>
      <c r="BW12" s="80" t="s">
        <v>1363</v>
      </c>
      <c r="BX12" s="80"/>
      <c r="BY12" s="80"/>
      <c r="BZ12" s="80" t="s">
        <v>1200</v>
      </c>
      <c r="CA12" s="80"/>
      <c r="CB12" s="80"/>
      <c r="CC12" s="80" t="s">
        <v>1364</v>
      </c>
      <c r="CD12" s="80"/>
      <c r="CE12" s="80"/>
      <c r="CF12" s="80" t="s">
        <v>1365</v>
      </c>
      <c r="CG12" s="80"/>
      <c r="CH12" s="80"/>
      <c r="CI12" s="80" t="s">
        <v>1366</v>
      </c>
      <c r="CJ12" s="80"/>
      <c r="CK12" s="80"/>
      <c r="CL12" s="80" t="s">
        <v>1367</v>
      </c>
      <c r="CM12" s="80"/>
      <c r="CN12" s="80"/>
      <c r="CO12" s="80" t="s">
        <v>1368</v>
      </c>
      <c r="CP12" s="80"/>
      <c r="CQ12" s="80"/>
      <c r="CR12" s="80" t="s">
        <v>1369</v>
      </c>
      <c r="CS12" s="80"/>
      <c r="CT12" s="80"/>
      <c r="CU12" s="80" t="s">
        <v>1370</v>
      </c>
      <c r="CV12" s="80"/>
      <c r="CW12" s="80"/>
      <c r="CX12" s="80" t="s">
        <v>1371</v>
      </c>
      <c r="CY12" s="80"/>
      <c r="CZ12" s="80"/>
      <c r="DA12" s="80" t="s">
        <v>1372</v>
      </c>
      <c r="DB12" s="80"/>
      <c r="DC12" s="80"/>
      <c r="DD12" s="80" t="s">
        <v>1373</v>
      </c>
      <c r="DE12" s="80"/>
      <c r="DF12" s="80"/>
      <c r="DG12" s="80" t="s">
        <v>1374</v>
      </c>
      <c r="DH12" s="80"/>
      <c r="DI12" s="80"/>
      <c r="DJ12" s="100" t="s">
        <v>1375</v>
      </c>
      <c r="DK12" s="100"/>
      <c r="DL12" s="100"/>
      <c r="DM12" s="100" t="s">
        <v>1376</v>
      </c>
      <c r="DN12" s="100"/>
      <c r="DO12" s="100"/>
      <c r="DP12" s="100" t="s">
        <v>1377</v>
      </c>
      <c r="DQ12" s="100"/>
      <c r="DR12" s="100"/>
      <c r="DS12" s="100" t="s">
        <v>1378</v>
      </c>
      <c r="DT12" s="100"/>
      <c r="DU12" s="100"/>
      <c r="DV12" s="100" t="s">
        <v>745</v>
      </c>
      <c r="DW12" s="100"/>
      <c r="DX12" s="100"/>
      <c r="DY12" s="80" t="s">
        <v>761</v>
      </c>
      <c r="DZ12" s="80"/>
      <c r="EA12" s="80"/>
      <c r="EB12" s="80" t="s">
        <v>762</v>
      </c>
      <c r="EC12" s="80"/>
      <c r="ED12" s="80"/>
      <c r="EE12" s="80" t="s">
        <v>1232</v>
      </c>
      <c r="EF12" s="80"/>
      <c r="EG12" s="80"/>
      <c r="EH12" s="80" t="s">
        <v>763</v>
      </c>
      <c r="EI12" s="80"/>
      <c r="EJ12" s="80"/>
      <c r="EK12" s="80" t="s">
        <v>1335</v>
      </c>
      <c r="EL12" s="80"/>
      <c r="EM12" s="80"/>
      <c r="EN12" s="80" t="s">
        <v>766</v>
      </c>
      <c r="EO12" s="80"/>
      <c r="EP12" s="80"/>
      <c r="EQ12" s="80" t="s">
        <v>1241</v>
      </c>
      <c r="ER12" s="80"/>
      <c r="ES12" s="80"/>
      <c r="ET12" s="80" t="s">
        <v>771</v>
      </c>
      <c r="EU12" s="80"/>
      <c r="EV12" s="80"/>
      <c r="EW12" s="80" t="s">
        <v>1244</v>
      </c>
      <c r="EX12" s="80"/>
      <c r="EY12" s="80"/>
      <c r="EZ12" s="80" t="s">
        <v>1246</v>
      </c>
      <c r="FA12" s="80"/>
      <c r="FB12" s="80"/>
      <c r="FC12" s="80" t="s">
        <v>1248</v>
      </c>
      <c r="FD12" s="80"/>
      <c r="FE12" s="80"/>
      <c r="FF12" s="80" t="s">
        <v>1336</v>
      </c>
      <c r="FG12" s="80"/>
      <c r="FH12" s="80"/>
      <c r="FI12" s="80" t="s">
        <v>1251</v>
      </c>
      <c r="FJ12" s="80"/>
      <c r="FK12" s="80"/>
      <c r="FL12" s="80" t="s">
        <v>775</v>
      </c>
      <c r="FM12" s="80"/>
      <c r="FN12" s="80"/>
      <c r="FO12" s="80" t="s">
        <v>1255</v>
      </c>
      <c r="FP12" s="80"/>
      <c r="FQ12" s="80"/>
      <c r="FR12" s="80" t="s">
        <v>1258</v>
      </c>
      <c r="FS12" s="80"/>
      <c r="FT12" s="80"/>
      <c r="FU12" s="80" t="s">
        <v>1262</v>
      </c>
      <c r="FV12" s="80"/>
      <c r="FW12" s="80"/>
      <c r="FX12" s="80" t="s">
        <v>1264</v>
      </c>
      <c r="FY12" s="80"/>
      <c r="FZ12" s="80"/>
      <c r="GA12" s="100" t="s">
        <v>1267</v>
      </c>
      <c r="GB12" s="100"/>
      <c r="GC12" s="100"/>
      <c r="GD12" s="80" t="s">
        <v>780</v>
      </c>
      <c r="GE12" s="80"/>
      <c r="GF12" s="80"/>
      <c r="GG12" s="100" t="s">
        <v>1274</v>
      </c>
      <c r="GH12" s="100"/>
      <c r="GI12" s="100"/>
      <c r="GJ12" s="100" t="s">
        <v>1275</v>
      </c>
      <c r="GK12" s="100"/>
      <c r="GL12" s="100"/>
      <c r="GM12" s="100" t="s">
        <v>1277</v>
      </c>
      <c r="GN12" s="100"/>
      <c r="GO12" s="100"/>
      <c r="GP12" s="100" t="s">
        <v>1278</v>
      </c>
      <c r="GQ12" s="100"/>
      <c r="GR12" s="100"/>
      <c r="GS12" s="100" t="s">
        <v>787</v>
      </c>
      <c r="GT12" s="100"/>
      <c r="GU12" s="100"/>
      <c r="GV12" s="100" t="s">
        <v>789</v>
      </c>
      <c r="GW12" s="100"/>
      <c r="GX12" s="100"/>
      <c r="GY12" s="100" t="s">
        <v>790</v>
      </c>
      <c r="GZ12" s="100"/>
      <c r="HA12" s="100"/>
      <c r="HB12" s="80" t="s">
        <v>1285</v>
      </c>
      <c r="HC12" s="80"/>
      <c r="HD12" s="80"/>
      <c r="HE12" s="80" t="s">
        <v>1287</v>
      </c>
      <c r="HF12" s="80"/>
      <c r="HG12" s="80"/>
      <c r="HH12" s="80" t="s">
        <v>796</v>
      </c>
      <c r="HI12" s="80"/>
      <c r="HJ12" s="80"/>
      <c r="HK12" s="80" t="s">
        <v>1288</v>
      </c>
      <c r="HL12" s="80"/>
      <c r="HM12" s="80"/>
      <c r="HN12" s="80" t="s">
        <v>1291</v>
      </c>
      <c r="HO12" s="80"/>
      <c r="HP12" s="80"/>
      <c r="HQ12" s="80" t="s">
        <v>799</v>
      </c>
      <c r="HR12" s="80"/>
      <c r="HS12" s="80"/>
      <c r="HT12" s="80" t="s">
        <v>797</v>
      </c>
      <c r="HU12" s="80"/>
      <c r="HV12" s="80"/>
      <c r="HW12" s="80" t="s">
        <v>618</v>
      </c>
      <c r="HX12" s="80"/>
      <c r="HY12" s="80"/>
      <c r="HZ12" s="80" t="s">
        <v>1300</v>
      </c>
      <c r="IA12" s="80"/>
      <c r="IB12" s="80"/>
      <c r="IC12" s="80" t="s">
        <v>1304</v>
      </c>
      <c r="ID12" s="80"/>
      <c r="IE12" s="80"/>
      <c r="IF12" s="80" t="s">
        <v>802</v>
      </c>
      <c r="IG12" s="80"/>
      <c r="IH12" s="80"/>
      <c r="II12" s="80" t="s">
        <v>1309</v>
      </c>
      <c r="IJ12" s="80"/>
      <c r="IK12" s="80"/>
      <c r="IL12" s="80" t="s">
        <v>1310</v>
      </c>
      <c r="IM12" s="80"/>
      <c r="IN12" s="80"/>
      <c r="IO12" s="80" t="s">
        <v>1314</v>
      </c>
      <c r="IP12" s="80"/>
      <c r="IQ12" s="80"/>
      <c r="IR12" s="80" t="s">
        <v>1318</v>
      </c>
      <c r="IS12" s="80"/>
      <c r="IT12" s="80"/>
    </row>
    <row r="13" spans="1:293" ht="82.5" customHeight="1" x14ac:dyDescent="0.25">
      <c r="A13" s="81"/>
      <c r="B13" s="81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6" t="s">
        <v>278</v>
      </c>
      <c r="B39" s="77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8" t="s">
        <v>841</v>
      </c>
      <c r="B40" s="79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6" t="s">
        <v>56</v>
      </c>
      <c r="E47" s="107"/>
      <c r="F47" s="66" t="s">
        <v>3</v>
      </c>
      <c r="G47" s="67"/>
      <c r="H47" s="68" t="s">
        <v>715</v>
      </c>
      <c r="I47" s="69"/>
      <c r="J47" s="68" t="s">
        <v>331</v>
      </c>
      <c r="K47" s="69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8" t="s">
        <v>159</v>
      </c>
      <c r="E56" s="108"/>
      <c r="F56" s="63" t="s">
        <v>116</v>
      </c>
      <c r="G56" s="64"/>
      <c r="H56" s="68" t="s">
        <v>174</v>
      </c>
      <c r="I56" s="69"/>
      <c r="J56" s="99" t="s">
        <v>186</v>
      </c>
      <c r="K56" s="99"/>
      <c r="L56" s="99" t="s">
        <v>117</v>
      </c>
      <c r="M56" s="99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16"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12" t="s">
        <v>1381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5" t="s">
        <v>1379</v>
      </c>
      <c r="IS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9" t="s">
        <v>0</v>
      </c>
      <c r="B4" s="119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03" t="s">
        <v>115</v>
      </c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5"/>
      <c r="HZ4" s="85" t="s">
        <v>138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15.75" customHeight="1" x14ac:dyDescent="0.25">
      <c r="A5" s="120"/>
      <c r="B5" s="120"/>
      <c r="C5" s="109" t="s">
        <v>58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1"/>
      <c r="X5" s="109" t="s">
        <v>56</v>
      </c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1"/>
      <c r="AS5" s="109" t="s">
        <v>3</v>
      </c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1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109" t="s">
        <v>332</v>
      </c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1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1" t="s">
        <v>174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186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113" t="s">
        <v>117</v>
      </c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5"/>
      <c r="HZ5" s="116" t="s">
        <v>139</v>
      </c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8"/>
    </row>
    <row r="6" spans="1:254" ht="15.75" x14ac:dyDescent="0.25">
      <c r="A6" s="120"/>
      <c r="B6" s="120"/>
      <c r="C6" s="75" t="s">
        <v>631</v>
      </c>
      <c r="D6" s="75" t="s">
        <v>5</v>
      </c>
      <c r="E6" s="75" t="s">
        <v>6</v>
      </c>
      <c r="F6" s="75" t="s">
        <v>632</v>
      </c>
      <c r="G6" s="75" t="s">
        <v>7</v>
      </c>
      <c r="H6" s="75" t="s">
        <v>8</v>
      </c>
      <c r="I6" s="75" t="s">
        <v>633</v>
      </c>
      <c r="J6" s="75" t="s">
        <v>9</v>
      </c>
      <c r="K6" s="75" t="s">
        <v>10</v>
      </c>
      <c r="L6" s="75" t="s">
        <v>705</v>
      </c>
      <c r="M6" s="75" t="s">
        <v>9</v>
      </c>
      <c r="N6" s="75" t="s">
        <v>10</v>
      </c>
      <c r="O6" s="75" t="s">
        <v>634</v>
      </c>
      <c r="P6" s="75" t="s">
        <v>11</v>
      </c>
      <c r="Q6" s="75" t="s">
        <v>4</v>
      </c>
      <c r="R6" s="75" t="s">
        <v>635</v>
      </c>
      <c r="S6" s="75" t="s">
        <v>6</v>
      </c>
      <c r="T6" s="75" t="s">
        <v>12</v>
      </c>
      <c r="U6" s="75" t="s">
        <v>636</v>
      </c>
      <c r="V6" s="75" t="s">
        <v>6</v>
      </c>
      <c r="W6" s="75" t="s">
        <v>12</v>
      </c>
      <c r="X6" s="75" t="s">
        <v>637</v>
      </c>
      <c r="Y6" s="75"/>
      <c r="Z6" s="75"/>
      <c r="AA6" s="75" t="s">
        <v>638</v>
      </c>
      <c r="AB6" s="75"/>
      <c r="AC6" s="75"/>
      <c r="AD6" s="75" t="s">
        <v>639</v>
      </c>
      <c r="AE6" s="75"/>
      <c r="AF6" s="75"/>
      <c r="AG6" s="75" t="s">
        <v>706</v>
      </c>
      <c r="AH6" s="75"/>
      <c r="AI6" s="75"/>
      <c r="AJ6" s="75" t="s">
        <v>640</v>
      </c>
      <c r="AK6" s="75"/>
      <c r="AL6" s="75"/>
      <c r="AM6" s="75" t="s">
        <v>641</v>
      </c>
      <c r="AN6" s="75"/>
      <c r="AO6" s="75"/>
      <c r="AP6" s="73" t="s">
        <v>642</v>
      </c>
      <c r="AQ6" s="73"/>
      <c r="AR6" s="73"/>
      <c r="AS6" s="75" t="s">
        <v>643</v>
      </c>
      <c r="AT6" s="75"/>
      <c r="AU6" s="75"/>
      <c r="AV6" s="75" t="s">
        <v>644</v>
      </c>
      <c r="AW6" s="75"/>
      <c r="AX6" s="75"/>
      <c r="AY6" s="75" t="s">
        <v>645</v>
      </c>
      <c r="AZ6" s="75"/>
      <c r="BA6" s="75"/>
      <c r="BB6" s="75" t="s">
        <v>646</v>
      </c>
      <c r="BC6" s="75"/>
      <c r="BD6" s="75"/>
      <c r="BE6" s="75" t="s">
        <v>647</v>
      </c>
      <c r="BF6" s="75"/>
      <c r="BG6" s="75"/>
      <c r="BH6" s="73" t="s">
        <v>648</v>
      </c>
      <c r="BI6" s="73"/>
      <c r="BJ6" s="73"/>
      <c r="BK6" s="73" t="s">
        <v>707</v>
      </c>
      <c r="BL6" s="73"/>
      <c r="BM6" s="73"/>
      <c r="BN6" s="75" t="s">
        <v>649</v>
      </c>
      <c r="BO6" s="75"/>
      <c r="BP6" s="75"/>
      <c r="BQ6" s="75" t="s">
        <v>650</v>
      </c>
      <c r="BR6" s="75"/>
      <c r="BS6" s="75"/>
      <c r="BT6" s="73" t="s">
        <v>651</v>
      </c>
      <c r="BU6" s="73"/>
      <c r="BV6" s="73"/>
      <c r="BW6" s="75" t="s">
        <v>652</v>
      </c>
      <c r="BX6" s="75"/>
      <c r="BY6" s="75"/>
      <c r="BZ6" s="75" t="s">
        <v>653</v>
      </c>
      <c r="CA6" s="75"/>
      <c r="CB6" s="75"/>
      <c r="CC6" s="75" t="s">
        <v>654</v>
      </c>
      <c r="CD6" s="75"/>
      <c r="CE6" s="75"/>
      <c r="CF6" s="75" t="s">
        <v>655</v>
      </c>
      <c r="CG6" s="75"/>
      <c r="CH6" s="75"/>
      <c r="CI6" s="75" t="s">
        <v>656</v>
      </c>
      <c r="CJ6" s="75"/>
      <c r="CK6" s="75"/>
      <c r="CL6" s="75" t="s">
        <v>657</v>
      </c>
      <c r="CM6" s="75"/>
      <c r="CN6" s="75"/>
      <c r="CO6" s="75" t="s">
        <v>708</v>
      </c>
      <c r="CP6" s="75"/>
      <c r="CQ6" s="75"/>
      <c r="CR6" s="75" t="s">
        <v>658</v>
      </c>
      <c r="CS6" s="75"/>
      <c r="CT6" s="75"/>
      <c r="CU6" s="75" t="s">
        <v>659</v>
      </c>
      <c r="CV6" s="75"/>
      <c r="CW6" s="75"/>
      <c r="CX6" s="75" t="s">
        <v>660</v>
      </c>
      <c r="CY6" s="75"/>
      <c r="CZ6" s="75"/>
      <c r="DA6" s="75" t="s">
        <v>661</v>
      </c>
      <c r="DB6" s="75"/>
      <c r="DC6" s="75"/>
      <c r="DD6" s="73" t="s">
        <v>662</v>
      </c>
      <c r="DE6" s="73"/>
      <c r="DF6" s="73"/>
      <c r="DG6" s="73" t="s">
        <v>663</v>
      </c>
      <c r="DH6" s="73"/>
      <c r="DI6" s="73"/>
      <c r="DJ6" s="73" t="s">
        <v>664</v>
      </c>
      <c r="DK6" s="73"/>
      <c r="DL6" s="73"/>
      <c r="DM6" s="73" t="s">
        <v>709</v>
      </c>
      <c r="DN6" s="73"/>
      <c r="DO6" s="73"/>
      <c r="DP6" s="73" t="s">
        <v>665</v>
      </c>
      <c r="DQ6" s="73"/>
      <c r="DR6" s="73"/>
      <c r="DS6" s="73" t="s">
        <v>666</v>
      </c>
      <c r="DT6" s="73"/>
      <c r="DU6" s="73"/>
      <c r="DV6" s="73" t="s">
        <v>667</v>
      </c>
      <c r="DW6" s="73"/>
      <c r="DX6" s="73"/>
      <c r="DY6" s="73" t="s">
        <v>668</v>
      </c>
      <c r="DZ6" s="73"/>
      <c r="EA6" s="73"/>
      <c r="EB6" s="73" t="s">
        <v>669</v>
      </c>
      <c r="EC6" s="73"/>
      <c r="ED6" s="73"/>
      <c r="EE6" s="73" t="s">
        <v>670</v>
      </c>
      <c r="EF6" s="73"/>
      <c r="EG6" s="73"/>
      <c r="EH6" s="73" t="s">
        <v>710</v>
      </c>
      <c r="EI6" s="73"/>
      <c r="EJ6" s="73"/>
      <c r="EK6" s="73" t="s">
        <v>671</v>
      </c>
      <c r="EL6" s="73"/>
      <c r="EM6" s="73"/>
      <c r="EN6" s="73" t="s">
        <v>672</v>
      </c>
      <c r="EO6" s="73"/>
      <c r="EP6" s="73"/>
      <c r="EQ6" s="73" t="s">
        <v>673</v>
      </c>
      <c r="ER6" s="73"/>
      <c r="ES6" s="73"/>
      <c r="ET6" s="73" t="s">
        <v>674</v>
      </c>
      <c r="EU6" s="73"/>
      <c r="EV6" s="73"/>
      <c r="EW6" s="73" t="s">
        <v>675</v>
      </c>
      <c r="EX6" s="73"/>
      <c r="EY6" s="73"/>
      <c r="EZ6" s="73" t="s">
        <v>676</v>
      </c>
      <c r="FA6" s="73"/>
      <c r="FB6" s="73"/>
      <c r="FC6" s="73" t="s">
        <v>677</v>
      </c>
      <c r="FD6" s="73"/>
      <c r="FE6" s="73"/>
      <c r="FF6" s="73" t="s">
        <v>678</v>
      </c>
      <c r="FG6" s="73"/>
      <c r="FH6" s="73"/>
      <c r="FI6" s="73" t="s">
        <v>679</v>
      </c>
      <c r="FJ6" s="73"/>
      <c r="FK6" s="73"/>
      <c r="FL6" s="73" t="s">
        <v>711</v>
      </c>
      <c r="FM6" s="73"/>
      <c r="FN6" s="73"/>
      <c r="FO6" s="73" t="s">
        <v>680</v>
      </c>
      <c r="FP6" s="73"/>
      <c r="FQ6" s="73"/>
      <c r="FR6" s="73" t="s">
        <v>681</v>
      </c>
      <c r="FS6" s="73"/>
      <c r="FT6" s="73"/>
      <c r="FU6" s="73" t="s">
        <v>682</v>
      </c>
      <c r="FV6" s="73"/>
      <c r="FW6" s="73"/>
      <c r="FX6" s="73" t="s">
        <v>683</v>
      </c>
      <c r="FY6" s="73"/>
      <c r="FZ6" s="73"/>
      <c r="GA6" s="73" t="s">
        <v>684</v>
      </c>
      <c r="GB6" s="73"/>
      <c r="GC6" s="73"/>
      <c r="GD6" s="73" t="s">
        <v>685</v>
      </c>
      <c r="GE6" s="73"/>
      <c r="GF6" s="73"/>
      <c r="GG6" s="73" t="s">
        <v>686</v>
      </c>
      <c r="GH6" s="73"/>
      <c r="GI6" s="73"/>
      <c r="GJ6" s="73" t="s">
        <v>687</v>
      </c>
      <c r="GK6" s="73"/>
      <c r="GL6" s="73"/>
      <c r="GM6" s="73" t="s">
        <v>688</v>
      </c>
      <c r="GN6" s="73"/>
      <c r="GO6" s="73"/>
      <c r="GP6" s="73" t="s">
        <v>712</v>
      </c>
      <c r="GQ6" s="73"/>
      <c r="GR6" s="73"/>
      <c r="GS6" s="73" t="s">
        <v>689</v>
      </c>
      <c r="GT6" s="73"/>
      <c r="GU6" s="73"/>
      <c r="GV6" s="73" t="s">
        <v>690</v>
      </c>
      <c r="GW6" s="73"/>
      <c r="GX6" s="73"/>
      <c r="GY6" s="73" t="s">
        <v>691</v>
      </c>
      <c r="GZ6" s="73"/>
      <c r="HA6" s="73"/>
      <c r="HB6" s="73" t="s">
        <v>692</v>
      </c>
      <c r="HC6" s="73"/>
      <c r="HD6" s="73"/>
      <c r="HE6" s="73" t="s">
        <v>693</v>
      </c>
      <c r="HF6" s="73"/>
      <c r="HG6" s="73"/>
      <c r="HH6" s="73" t="s">
        <v>694</v>
      </c>
      <c r="HI6" s="73"/>
      <c r="HJ6" s="73"/>
      <c r="HK6" s="73" t="s">
        <v>695</v>
      </c>
      <c r="HL6" s="73"/>
      <c r="HM6" s="73"/>
      <c r="HN6" s="73" t="s">
        <v>696</v>
      </c>
      <c r="HO6" s="73"/>
      <c r="HP6" s="73"/>
      <c r="HQ6" s="73" t="s">
        <v>697</v>
      </c>
      <c r="HR6" s="73"/>
      <c r="HS6" s="73"/>
      <c r="HT6" s="73" t="s">
        <v>713</v>
      </c>
      <c r="HU6" s="73"/>
      <c r="HV6" s="73"/>
      <c r="HW6" s="73" t="s">
        <v>698</v>
      </c>
      <c r="HX6" s="73"/>
      <c r="HY6" s="73"/>
      <c r="HZ6" s="73" t="s">
        <v>699</v>
      </c>
      <c r="IA6" s="73"/>
      <c r="IB6" s="73"/>
      <c r="IC6" s="73" t="s">
        <v>700</v>
      </c>
      <c r="ID6" s="73"/>
      <c r="IE6" s="73"/>
      <c r="IF6" s="73" t="s">
        <v>701</v>
      </c>
      <c r="IG6" s="73"/>
      <c r="IH6" s="73"/>
      <c r="II6" s="73" t="s">
        <v>714</v>
      </c>
      <c r="IJ6" s="73"/>
      <c r="IK6" s="73"/>
      <c r="IL6" s="73" t="s">
        <v>702</v>
      </c>
      <c r="IM6" s="73"/>
      <c r="IN6" s="73"/>
      <c r="IO6" s="73" t="s">
        <v>703</v>
      </c>
      <c r="IP6" s="73"/>
      <c r="IQ6" s="73"/>
      <c r="IR6" s="73" t="s">
        <v>704</v>
      </c>
      <c r="IS6" s="73"/>
      <c r="IT6" s="73"/>
    </row>
    <row r="7" spans="1:254" ht="104.25" customHeight="1" x14ac:dyDescent="0.25">
      <c r="A7" s="120"/>
      <c r="B7" s="120"/>
      <c r="C7" s="80" t="s">
        <v>1339</v>
      </c>
      <c r="D7" s="80"/>
      <c r="E7" s="80"/>
      <c r="F7" s="80" t="s">
        <v>1340</v>
      </c>
      <c r="G7" s="80"/>
      <c r="H7" s="80"/>
      <c r="I7" s="80" t="s">
        <v>1341</v>
      </c>
      <c r="J7" s="80"/>
      <c r="K7" s="80"/>
      <c r="L7" s="80" t="s">
        <v>1342</v>
      </c>
      <c r="M7" s="80"/>
      <c r="N7" s="80"/>
      <c r="O7" s="80" t="s">
        <v>1343</v>
      </c>
      <c r="P7" s="80"/>
      <c r="Q7" s="80"/>
      <c r="R7" s="80" t="s">
        <v>1344</v>
      </c>
      <c r="S7" s="80"/>
      <c r="T7" s="80"/>
      <c r="U7" s="80" t="s">
        <v>1345</v>
      </c>
      <c r="V7" s="80"/>
      <c r="W7" s="80"/>
      <c r="X7" s="80" t="s">
        <v>1346</v>
      </c>
      <c r="Y7" s="80"/>
      <c r="Z7" s="80"/>
      <c r="AA7" s="80" t="s">
        <v>1347</v>
      </c>
      <c r="AB7" s="80"/>
      <c r="AC7" s="80"/>
      <c r="AD7" s="80" t="s">
        <v>1348</v>
      </c>
      <c r="AE7" s="80"/>
      <c r="AF7" s="80"/>
      <c r="AG7" s="80" t="s">
        <v>1349</v>
      </c>
      <c r="AH7" s="80"/>
      <c r="AI7" s="80"/>
      <c r="AJ7" s="80" t="s">
        <v>1350</v>
      </c>
      <c r="AK7" s="80"/>
      <c r="AL7" s="80"/>
      <c r="AM7" s="80" t="s">
        <v>1351</v>
      </c>
      <c r="AN7" s="80"/>
      <c r="AO7" s="80"/>
      <c r="AP7" s="80" t="s">
        <v>1352</v>
      </c>
      <c r="AQ7" s="80"/>
      <c r="AR7" s="80"/>
      <c r="AS7" s="80" t="s">
        <v>1353</v>
      </c>
      <c r="AT7" s="80"/>
      <c r="AU7" s="80"/>
      <c r="AV7" s="80" t="s">
        <v>1354</v>
      </c>
      <c r="AW7" s="80"/>
      <c r="AX7" s="80"/>
      <c r="AY7" s="80" t="s">
        <v>1355</v>
      </c>
      <c r="AZ7" s="80"/>
      <c r="BA7" s="80"/>
      <c r="BB7" s="80" t="s">
        <v>1356</v>
      </c>
      <c r="BC7" s="80"/>
      <c r="BD7" s="80"/>
      <c r="BE7" s="80" t="s">
        <v>1357</v>
      </c>
      <c r="BF7" s="80"/>
      <c r="BG7" s="80"/>
      <c r="BH7" s="80" t="s">
        <v>1358</v>
      </c>
      <c r="BI7" s="80"/>
      <c r="BJ7" s="80"/>
      <c r="BK7" s="80" t="s">
        <v>1359</v>
      </c>
      <c r="BL7" s="80"/>
      <c r="BM7" s="80"/>
      <c r="BN7" s="80" t="s">
        <v>1360</v>
      </c>
      <c r="BO7" s="80"/>
      <c r="BP7" s="80"/>
      <c r="BQ7" s="80" t="s">
        <v>1361</v>
      </c>
      <c r="BR7" s="80"/>
      <c r="BS7" s="80"/>
      <c r="BT7" s="80" t="s">
        <v>1362</v>
      </c>
      <c r="BU7" s="80"/>
      <c r="BV7" s="80"/>
      <c r="BW7" s="80" t="s">
        <v>1363</v>
      </c>
      <c r="BX7" s="80"/>
      <c r="BY7" s="80"/>
      <c r="BZ7" s="80" t="s">
        <v>1200</v>
      </c>
      <c r="CA7" s="80"/>
      <c r="CB7" s="80"/>
      <c r="CC7" s="80" t="s">
        <v>1364</v>
      </c>
      <c r="CD7" s="80"/>
      <c r="CE7" s="80"/>
      <c r="CF7" s="80" t="s">
        <v>1365</v>
      </c>
      <c r="CG7" s="80"/>
      <c r="CH7" s="80"/>
      <c r="CI7" s="80" t="s">
        <v>1366</v>
      </c>
      <c r="CJ7" s="80"/>
      <c r="CK7" s="80"/>
      <c r="CL7" s="80" t="s">
        <v>1367</v>
      </c>
      <c r="CM7" s="80"/>
      <c r="CN7" s="80"/>
      <c r="CO7" s="80" t="s">
        <v>1368</v>
      </c>
      <c r="CP7" s="80"/>
      <c r="CQ7" s="80"/>
      <c r="CR7" s="80" t="s">
        <v>1369</v>
      </c>
      <c r="CS7" s="80"/>
      <c r="CT7" s="80"/>
      <c r="CU7" s="80" t="s">
        <v>1370</v>
      </c>
      <c r="CV7" s="80"/>
      <c r="CW7" s="80"/>
      <c r="CX7" s="80" t="s">
        <v>1371</v>
      </c>
      <c r="CY7" s="80"/>
      <c r="CZ7" s="80"/>
      <c r="DA7" s="80" t="s">
        <v>1372</v>
      </c>
      <c r="DB7" s="80"/>
      <c r="DC7" s="80"/>
      <c r="DD7" s="80" t="s">
        <v>1373</v>
      </c>
      <c r="DE7" s="80"/>
      <c r="DF7" s="80"/>
      <c r="DG7" s="80" t="s">
        <v>1374</v>
      </c>
      <c r="DH7" s="80"/>
      <c r="DI7" s="80"/>
      <c r="DJ7" s="100" t="s">
        <v>1375</v>
      </c>
      <c r="DK7" s="100"/>
      <c r="DL7" s="100"/>
      <c r="DM7" s="100" t="s">
        <v>1376</v>
      </c>
      <c r="DN7" s="100"/>
      <c r="DO7" s="100"/>
      <c r="DP7" s="100" t="s">
        <v>1377</v>
      </c>
      <c r="DQ7" s="100"/>
      <c r="DR7" s="100"/>
      <c r="DS7" s="100" t="s">
        <v>1378</v>
      </c>
      <c r="DT7" s="100"/>
      <c r="DU7" s="100"/>
      <c r="DV7" s="100" t="s">
        <v>745</v>
      </c>
      <c r="DW7" s="100"/>
      <c r="DX7" s="100"/>
      <c r="DY7" s="80" t="s">
        <v>761</v>
      </c>
      <c r="DZ7" s="80"/>
      <c r="EA7" s="80"/>
      <c r="EB7" s="80" t="s">
        <v>762</v>
      </c>
      <c r="EC7" s="80"/>
      <c r="ED7" s="80"/>
      <c r="EE7" s="80" t="s">
        <v>1232</v>
      </c>
      <c r="EF7" s="80"/>
      <c r="EG7" s="80"/>
      <c r="EH7" s="80" t="s">
        <v>763</v>
      </c>
      <c r="EI7" s="80"/>
      <c r="EJ7" s="80"/>
      <c r="EK7" s="80" t="s">
        <v>1335</v>
      </c>
      <c r="EL7" s="80"/>
      <c r="EM7" s="80"/>
      <c r="EN7" s="80" t="s">
        <v>766</v>
      </c>
      <c r="EO7" s="80"/>
      <c r="EP7" s="80"/>
      <c r="EQ7" s="80" t="s">
        <v>1241</v>
      </c>
      <c r="ER7" s="80"/>
      <c r="ES7" s="80"/>
      <c r="ET7" s="80" t="s">
        <v>771</v>
      </c>
      <c r="EU7" s="80"/>
      <c r="EV7" s="80"/>
      <c r="EW7" s="80" t="s">
        <v>1244</v>
      </c>
      <c r="EX7" s="80"/>
      <c r="EY7" s="80"/>
      <c r="EZ7" s="80" t="s">
        <v>1246</v>
      </c>
      <c r="FA7" s="80"/>
      <c r="FB7" s="80"/>
      <c r="FC7" s="80" t="s">
        <v>1248</v>
      </c>
      <c r="FD7" s="80"/>
      <c r="FE7" s="80"/>
      <c r="FF7" s="80" t="s">
        <v>1336</v>
      </c>
      <c r="FG7" s="80"/>
      <c r="FH7" s="80"/>
      <c r="FI7" s="80" t="s">
        <v>1251</v>
      </c>
      <c r="FJ7" s="80"/>
      <c r="FK7" s="80"/>
      <c r="FL7" s="80" t="s">
        <v>775</v>
      </c>
      <c r="FM7" s="80"/>
      <c r="FN7" s="80"/>
      <c r="FO7" s="80" t="s">
        <v>1255</v>
      </c>
      <c r="FP7" s="80"/>
      <c r="FQ7" s="80"/>
      <c r="FR7" s="80" t="s">
        <v>1258</v>
      </c>
      <c r="FS7" s="80"/>
      <c r="FT7" s="80"/>
      <c r="FU7" s="80" t="s">
        <v>1262</v>
      </c>
      <c r="FV7" s="80"/>
      <c r="FW7" s="80"/>
      <c r="FX7" s="80" t="s">
        <v>1264</v>
      </c>
      <c r="FY7" s="80"/>
      <c r="FZ7" s="80"/>
      <c r="GA7" s="100" t="s">
        <v>1267</v>
      </c>
      <c r="GB7" s="100"/>
      <c r="GC7" s="100"/>
      <c r="GD7" s="80" t="s">
        <v>780</v>
      </c>
      <c r="GE7" s="80"/>
      <c r="GF7" s="80"/>
      <c r="GG7" s="100" t="s">
        <v>1274</v>
      </c>
      <c r="GH7" s="100"/>
      <c r="GI7" s="100"/>
      <c r="GJ7" s="100" t="s">
        <v>1275</v>
      </c>
      <c r="GK7" s="100"/>
      <c r="GL7" s="100"/>
      <c r="GM7" s="100" t="s">
        <v>1277</v>
      </c>
      <c r="GN7" s="100"/>
      <c r="GO7" s="100"/>
      <c r="GP7" s="100" t="s">
        <v>1278</v>
      </c>
      <c r="GQ7" s="100"/>
      <c r="GR7" s="100"/>
      <c r="GS7" s="100" t="s">
        <v>787</v>
      </c>
      <c r="GT7" s="100"/>
      <c r="GU7" s="100"/>
      <c r="GV7" s="100" t="s">
        <v>789</v>
      </c>
      <c r="GW7" s="100"/>
      <c r="GX7" s="100"/>
      <c r="GY7" s="100" t="s">
        <v>790</v>
      </c>
      <c r="GZ7" s="100"/>
      <c r="HA7" s="100"/>
      <c r="HB7" s="80" t="s">
        <v>1285</v>
      </c>
      <c r="HC7" s="80"/>
      <c r="HD7" s="80"/>
      <c r="HE7" s="80" t="s">
        <v>1287</v>
      </c>
      <c r="HF7" s="80"/>
      <c r="HG7" s="80"/>
      <c r="HH7" s="80" t="s">
        <v>796</v>
      </c>
      <c r="HI7" s="80"/>
      <c r="HJ7" s="80"/>
      <c r="HK7" s="80" t="s">
        <v>1288</v>
      </c>
      <c r="HL7" s="80"/>
      <c r="HM7" s="80"/>
      <c r="HN7" s="80" t="s">
        <v>1291</v>
      </c>
      <c r="HO7" s="80"/>
      <c r="HP7" s="80"/>
      <c r="HQ7" s="80" t="s">
        <v>799</v>
      </c>
      <c r="HR7" s="80"/>
      <c r="HS7" s="80"/>
      <c r="HT7" s="80" t="s">
        <v>797</v>
      </c>
      <c r="HU7" s="80"/>
      <c r="HV7" s="80"/>
      <c r="HW7" s="80" t="s">
        <v>618</v>
      </c>
      <c r="HX7" s="80"/>
      <c r="HY7" s="80"/>
      <c r="HZ7" s="80" t="s">
        <v>1300</v>
      </c>
      <c r="IA7" s="80"/>
      <c r="IB7" s="80"/>
      <c r="IC7" s="80" t="s">
        <v>1304</v>
      </c>
      <c r="ID7" s="80"/>
      <c r="IE7" s="80"/>
      <c r="IF7" s="80" t="s">
        <v>802</v>
      </c>
      <c r="IG7" s="80"/>
      <c r="IH7" s="80"/>
      <c r="II7" s="80" t="s">
        <v>1309</v>
      </c>
      <c r="IJ7" s="80"/>
      <c r="IK7" s="80"/>
      <c r="IL7" s="80" t="s">
        <v>1310</v>
      </c>
      <c r="IM7" s="80"/>
      <c r="IN7" s="80"/>
      <c r="IO7" s="80" t="s">
        <v>1314</v>
      </c>
      <c r="IP7" s="80"/>
      <c r="IQ7" s="80"/>
      <c r="IR7" s="80" t="s">
        <v>1318</v>
      </c>
      <c r="IS7" s="80"/>
      <c r="IT7" s="80"/>
    </row>
    <row r="8" spans="1:254" ht="58.5" customHeight="1" x14ac:dyDescent="0.25">
      <c r="A8" s="121"/>
      <c r="B8" s="121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6" t="s">
        <v>278</v>
      </c>
      <c r="B34" s="77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8" t="s">
        <v>841</v>
      </c>
      <c r="B35" s="79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6" t="s">
        <v>56</v>
      </c>
      <c r="E42" s="107"/>
      <c r="F42" s="66" t="s">
        <v>3</v>
      </c>
      <c r="G42" s="67"/>
      <c r="H42" s="68" t="s">
        <v>715</v>
      </c>
      <c r="I42" s="69"/>
      <c r="J42" s="68" t="s">
        <v>331</v>
      </c>
      <c r="K42" s="69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8" t="s">
        <v>159</v>
      </c>
      <c r="E51" s="108"/>
      <c r="F51" s="63" t="s">
        <v>116</v>
      </c>
      <c r="G51" s="64"/>
      <c r="H51" s="68" t="s">
        <v>174</v>
      </c>
      <c r="I51" s="69"/>
      <c r="J51" s="99" t="s">
        <v>186</v>
      </c>
      <c r="K51" s="99"/>
      <c r="L51" s="99" t="s">
        <v>117</v>
      </c>
      <c r="M51" s="99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Леново</cp:lastModifiedBy>
  <dcterms:created xsi:type="dcterms:W3CDTF">2022-12-22T06:57:03Z</dcterms:created>
  <dcterms:modified xsi:type="dcterms:W3CDTF">2024-01-05T09:32:15Z</dcterms:modified>
</cp:coreProperties>
</file>